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tabRatio="809" activeTab="0"/>
  </bookViews>
  <sheets>
    <sheet name="0314119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<sst xmlns="http://schemas.openxmlformats.org/spreadsheetml/2006/main" count="57" uniqueCount="35">
  <si>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              </t>
  </si>
  <si>
    <t xml:space="preserve">          </t>
  </si>
  <si>
    <t xml:space="preserve"> Fuerza de  </t>
  </si>
  <si>
    <t xml:space="preserve">Ocupados  </t>
  </si>
  <si>
    <t xml:space="preserve">Trabajo </t>
  </si>
  <si>
    <t xml:space="preserve">  Dic-Feb</t>
  </si>
  <si>
    <t xml:space="preserve">  Ene-Mar  </t>
  </si>
  <si>
    <t xml:space="preserve">  Feb-Abr </t>
  </si>
  <si>
    <t xml:space="preserve">  Mar-May  </t>
  </si>
  <si>
    <t xml:space="preserve">  Abr-Jun  </t>
  </si>
  <si>
    <t xml:space="preserve">  May-Jul </t>
  </si>
  <si>
    <t xml:space="preserve">  Jun-Ago  </t>
  </si>
  <si>
    <t xml:space="preserve">  Jul-Sep </t>
  </si>
  <si>
    <t xml:space="preserve">  Ago-Oct  </t>
  </si>
  <si>
    <t xml:space="preserve">  Sep-Nov  </t>
  </si>
  <si>
    <t xml:space="preserve">  Oct-Dic</t>
  </si>
  <si>
    <t xml:space="preserve">  Nov-Ene </t>
  </si>
  <si>
    <t>Cesantes</t>
  </si>
  <si>
    <t>Desocupados</t>
  </si>
  <si>
    <t>Total</t>
  </si>
  <si>
    <t xml:space="preserve">15 años </t>
  </si>
  <si>
    <t>B.T.</t>
  </si>
  <si>
    <t>Tasa %</t>
  </si>
  <si>
    <t>2010 (Promedio)</t>
  </si>
  <si>
    <t>Fuera de la Fuerza de Trabajo</t>
  </si>
  <si>
    <t xml:space="preserve">      (miles de personas)</t>
  </si>
  <si>
    <t>INSTITUTO NACIONAL DE ESTADÍSTICAS</t>
  </si>
  <si>
    <t>DIRECCIÓN REGIONAL DE ATACAMA</t>
  </si>
  <si>
    <t>y más</t>
  </si>
  <si>
    <t>Trimestre Móvil</t>
  </si>
  <si>
    <t xml:space="preserve"> 0314119.- POBLACIÓN TOTAL Y DE 15 AÑOS Y MÁS EN LA FUERZA DE TRABAJO, SEGÚN TRIMESTRE MÓVIL</t>
  </si>
  <si>
    <t>2011 (Promedio)</t>
  </si>
  <si>
    <t>TOTAL REGIÓN.  ENERO - MARZO 2010 EN ADELANTE.</t>
  </si>
  <si>
    <r>
      <t>FUENTE</t>
    </r>
    <r>
      <rPr>
        <sz val="10"/>
        <color indexed="8"/>
        <rFont val="Verdana"/>
        <family val="2"/>
      </rPr>
      <t>:  Encuesta Nacional de Empleo, INE</t>
    </r>
  </si>
  <si>
    <t>2012 (Promedio)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</si>
</sst>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.00_);\(#,##0.00\);&quot;-&quot;"/>
    <numFmt numFmtId="187" formatCode="#,##0.00;\(#,##0.00\);&quot;-&quot;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Border="1" applyAlignment="1">
      <alignment textRotation="9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86" fontId="7" fillId="34" borderId="0" xfId="53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186" fontId="7" fillId="34" borderId="0" xfId="53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left"/>
    </xf>
    <xf numFmtId="2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193" fontId="10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 quotePrefix="1">
      <alignment horizontal="left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 quotePrefix="1">
      <alignment horizont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left"/>
    </xf>
    <xf numFmtId="188" fontId="10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Alignment="1">
      <alignment horizontal="center" wrapText="1"/>
    </xf>
    <xf numFmtId="186" fontId="7" fillId="34" borderId="0" xfId="53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47625</xdr:rowOff>
    </xdr:from>
    <xdr:to>
      <xdr:col>1</xdr:col>
      <xdr:colOff>1066800</xdr:colOff>
      <xdr:row>5</xdr:row>
      <xdr:rowOff>123825</xdr:rowOff>
    </xdr:to>
    <xdr:pic>
      <xdr:nvPicPr>
        <xdr:cNvPr id="1" name="Picture 6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0"/>
  <sheetViews>
    <sheetView tabSelected="1" zoomScalePageLayoutView="0" workbookViewId="0" topLeftCell="A1">
      <selection activeCell="J55" sqref="J55"/>
    </sheetView>
  </sheetViews>
  <sheetFormatPr defaultColWidth="11.421875" defaultRowHeight="12.75"/>
  <cols>
    <col min="1" max="1" width="9.7109375" style="1" customWidth="1"/>
    <col min="2" max="2" width="16.28125" style="2" customWidth="1"/>
    <col min="3" max="5" width="12.7109375" style="2" customWidth="1"/>
    <col min="6" max="9" width="10.7109375" style="2" customWidth="1"/>
    <col min="10" max="10" width="13.00390625" style="2" customWidth="1"/>
    <col min="11" max="16384" width="11.421875" style="2" customWidth="1"/>
  </cols>
  <sheetData>
    <row r="3" ht="10.5"/>
    <row r="4" ht="12.75">
      <c r="C4" s="34" t="s">
        <v>26</v>
      </c>
    </row>
    <row r="5" ht="12.75">
      <c r="C5" s="34" t="s">
        <v>27</v>
      </c>
    </row>
    <row r="6" ht="10.5"/>
    <row r="8" spans="1:13" ht="12.75" customHeight="1">
      <c r="A8" s="12"/>
      <c r="B8" s="42" t="s">
        <v>30</v>
      </c>
      <c r="C8" s="43"/>
      <c r="D8" s="43"/>
      <c r="E8" s="43"/>
      <c r="F8" s="43"/>
      <c r="G8" s="43"/>
      <c r="H8" s="43"/>
      <c r="I8" s="43"/>
      <c r="J8" s="43"/>
      <c r="K8" s="12"/>
      <c r="L8" s="12"/>
      <c r="M8" s="12"/>
    </row>
    <row r="9" spans="1:12" ht="12.75">
      <c r="A9" s="3"/>
      <c r="B9" s="44" t="s">
        <v>32</v>
      </c>
      <c r="C9" s="44"/>
      <c r="D9" s="44"/>
      <c r="E9" s="44"/>
      <c r="F9" s="44"/>
      <c r="G9" s="44"/>
      <c r="H9" s="44"/>
      <c r="I9" s="44"/>
      <c r="J9" s="44"/>
      <c r="K9" s="33"/>
      <c r="L9" s="32"/>
    </row>
    <row r="10" spans="1:14" ht="12.75">
      <c r="A10" s="4"/>
      <c r="B10" s="45" t="s">
        <v>25</v>
      </c>
      <c r="C10" s="46"/>
      <c r="D10" s="46"/>
      <c r="E10" s="46"/>
      <c r="F10" s="46"/>
      <c r="G10" s="46"/>
      <c r="H10" s="46"/>
      <c r="I10" s="46"/>
      <c r="J10" s="46"/>
      <c r="K10" s="13"/>
      <c r="L10" s="13"/>
      <c r="M10" s="13"/>
      <c r="N10" s="13"/>
    </row>
    <row r="11" spans="1:10" ht="10.5">
      <c r="A11" s="5"/>
      <c r="B11" s="6" t="s">
        <v>0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8"/>
      <c r="B12" s="47" t="s">
        <v>29</v>
      </c>
      <c r="C12" s="26"/>
      <c r="D12" s="26" t="s">
        <v>1</v>
      </c>
      <c r="E12" s="26" t="s">
        <v>1</v>
      </c>
      <c r="F12" s="36" t="s">
        <v>18</v>
      </c>
      <c r="G12" s="37"/>
      <c r="H12" s="37"/>
      <c r="I12" s="38"/>
      <c r="J12" s="47" t="s">
        <v>24</v>
      </c>
    </row>
    <row r="13" spans="1:10" ht="12.75">
      <c r="A13" s="9"/>
      <c r="B13" s="48"/>
      <c r="C13" s="27" t="s">
        <v>20</v>
      </c>
      <c r="D13" s="28" t="s">
        <v>2</v>
      </c>
      <c r="E13" s="28" t="s">
        <v>3</v>
      </c>
      <c r="F13" s="39"/>
      <c r="G13" s="40"/>
      <c r="H13" s="40"/>
      <c r="I13" s="41"/>
      <c r="J13" s="48"/>
    </row>
    <row r="14" spans="1:10" ht="12.75">
      <c r="A14" s="5"/>
      <c r="B14" s="48"/>
      <c r="C14" s="27" t="s">
        <v>28</v>
      </c>
      <c r="D14" s="28" t="s">
        <v>4</v>
      </c>
      <c r="E14" s="29" t="s">
        <v>1</v>
      </c>
      <c r="F14" s="26"/>
      <c r="G14" s="26"/>
      <c r="H14" s="26"/>
      <c r="I14" s="26"/>
      <c r="J14" s="48"/>
    </row>
    <row r="15" spans="1:10" ht="12.75">
      <c r="A15" s="5"/>
      <c r="B15" s="49"/>
      <c r="C15" s="30"/>
      <c r="D15" s="30" t="s">
        <v>1</v>
      </c>
      <c r="E15" s="30" t="s">
        <v>1</v>
      </c>
      <c r="F15" s="31" t="s">
        <v>19</v>
      </c>
      <c r="G15" s="31" t="s">
        <v>17</v>
      </c>
      <c r="H15" s="31" t="s">
        <v>21</v>
      </c>
      <c r="I15" s="31" t="s">
        <v>22</v>
      </c>
      <c r="J15" s="49"/>
    </row>
    <row r="16" spans="1:10" ht="12.75">
      <c r="A16" s="5"/>
      <c r="B16" s="16"/>
      <c r="C16" s="16"/>
      <c r="D16" s="16"/>
      <c r="E16" s="16"/>
      <c r="F16" s="17"/>
      <c r="G16" s="17"/>
      <c r="H16" s="17"/>
      <c r="I16" s="17"/>
      <c r="J16" s="16"/>
    </row>
    <row r="17" spans="1:10" ht="12.75">
      <c r="A17" s="5"/>
      <c r="B17" s="14" t="s">
        <v>23</v>
      </c>
      <c r="C17" s="15">
        <f>SUM(C20)*1</f>
        <v>212.36666666666667</v>
      </c>
      <c r="D17" s="15">
        <f aca="true" t="shared" si="0" ref="D17:J17">SUM(D20)*1</f>
        <v>127.2475</v>
      </c>
      <c r="E17" s="15">
        <f t="shared" si="0"/>
        <v>117.87</v>
      </c>
      <c r="F17" s="15">
        <f t="shared" si="0"/>
        <v>9.38</v>
      </c>
      <c r="G17" s="15">
        <f t="shared" si="0"/>
        <v>7.482500000000001</v>
      </c>
      <c r="H17" s="15">
        <f t="shared" si="0"/>
        <v>1.8966666666666665</v>
      </c>
      <c r="I17" s="15">
        <f t="shared" si="0"/>
        <v>7.383333333333333</v>
      </c>
      <c r="J17" s="15">
        <f t="shared" si="0"/>
        <v>85.1175</v>
      </c>
    </row>
    <row r="18" spans="1:10" ht="12.75">
      <c r="A18" s="5"/>
      <c r="B18" s="14" t="s">
        <v>31</v>
      </c>
      <c r="C18" s="15">
        <f>SUM(C35*1)</f>
        <v>215.78666666666666</v>
      </c>
      <c r="D18" s="15">
        <f aca="true" t="shared" si="1" ref="D18:J18">SUM(D35*1)</f>
        <v>129.6208333333333</v>
      </c>
      <c r="E18" s="15">
        <f t="shared" si="1"/>
        <v>122.05833333333334</v>
      </c>
      <c r="F18" s="15">
        <f t="shared" si="1"/>
        <v>7.5625</v>
      </c>
      <c r="G18" s="15">
        <f t="shared" si="1"/>
        <v>6.613333333333333</v>
      </c>
      <c r="H18" s="15">
        <f t="shared" si="1"/>
        <v>0.9500000000000001</v>
      </c>
      <c r="I18" s="15">
        <f t="shared" si="1"/>
        <v>5.833333333333333</v>
      </c>
      <c r="J18" s="15">
        <f t="shared" si="1"/>
        <v>86.16583333333334</v>
      </c>
    </row>
    <row r="19" spans="2:10" ht="12.75">
      <c r="B19" s="14"/>
      <c r="C19" s="18"/>
      <c r="D19" s="18"/>
      <c r="E19" s="18"/>
      <c r="F19" s="18"/>
      <c r="G19" s="18"/>
      <c r="H19" s="18"/>
      <c r="I19" s="19"/>
      <c r="J19" s="18"/>
    </row>
    <row r="20" spans="2:10" ht="12.75">
      <c r="B20" s="14" t="s">
        <v>23</v>
      </c>
      <c r="C20" s="20">
        <f>AVERAGE(C22:C33)</f>
        <v>212.36666666666667</v>
      </c>
      <c r="D20" s="20">
        <f aca="true" t="shared" si="2" ref="D20:J20">AVERAGE(D22:D33)</f>
        <v>127.2475</v>
      </c>
      <c r="E20" s="20">
        <f t="shared" si="2"/>
        <v>117.87</v>
      </c>
      <c r="F20" s="20">
        <f t="shared" si="2"/>
        <v>9.38</v>
      </c>
      <c r="G20" s="20">
        <f t="shared" si="2"/>
        <v>7.482500000000001</v>
      </c>
      <c r="H20" s="20">
        <f t="shared" si="2"/>
        <v>1.8966666666666665</v>
      </c>
      <c r="I20" s="20">
        <f t="shared" si="2"/>
        <v>7.383333333333333</v>
      </c>
      <c r="J20" s="20">
        <f t="shared" si="2"/>
        <v>85.1175</v>
      </c>
    </row>
    <row r="21" spans="2:10" ht="12.75">
      <c r="B21" s="14"/>
      <c r="C21" s="20"/>
      <c r="D21" s="18"/>
      <c r="E21" s="18"/>
      <c r="F21" s="18"/>
      <c r="G21" s="18"/>
      <c r="H21" s="18"/>
      <c r="I21" s="35"/>
      <c r="J21" s="18"/>
    </row>
    <row r="22" spans="2:10" ht="12.75">
      <c r="B22" s="14" t="s">
        <v>6</v>
      </c>
      <c r="C22" s="18">
        <v>210.89</v>
      </c>
      <c r="D22" s="18">
        <v>122.77</v>
      </c>
      <c r="E22" s="18">
        <v>111.18</v>
      </c>
      <c r="F22" s="18">
        <v>11.59</v>
      </c>
      <c r="G22" s="18">
        <v>9.63</v>
      </c>
      <c r="H22" s="18">
        <v>1.96</v>
      </c>
      <c r="I22" s="35">
        <v>9.4</v>
      </c>
      <c r="J22" s="18">
        <v>88.11</v>
      </c>
    </row>
    <row r="23" spans="2:10" ht="12.75">
      <c r="B23" s="14" t="s">
        <v>7</v>
      </c>
      <c r="C23" s="18">
        <v>211.15</v>
      </c>
      <c r="D23" s="18">
        <v>122.59</v>
      </c>
      <c r="E23" s="18">
        <v>112.8</v>
      </c>
      <c r="F23" s="18">
        <v>9.8</v>
      </c>
      <c r="G23" s="18">
        <v>7.22</v>
      </c>
      <c r="H23" s="18">
        <v>2.57</v>
      </c>
      <c r="I23" s="35">
        <v>8</v>
      </c>
      <c r="J23" s="18">
        <v>88.55</v>
      </c>
    </row>
    <row r="24" spans="2:10" ht="12.75">
      <c r="B24" s="14" t="s">
        <v>8</v>
      </c>
      <c r="C24" s="18">
        <v>211.4</v>
      </c>
      <c r="D24" s="18">
        <v>126.71</v>
      </c>
      <c r="E24" s="18">
        <v>115.41</v>
      </c>
      <c r="F24" s="18">
        <v>11.3</v>
      </c>
      <c r="G24" s="18">
        <v>8.56</v>
      </c>
      <c r="H24" s="18">
        <v>2.74</v>
      </c>
      <c r="I24" s="35">
        <v>8.9</v>
      </c>
      <c r="J24" s="18">
        <v>84.7</v>
      </c>
    </row>
    <row r="25" spans="2:10" ht="12.75">
      <c r="B25" s="14" t="s">
        <v>9</v>
      </c>
      <c r="C25" s="18">
        <v>211.66</v>
      </c>
      <c r="D25" s="18">
        <v>125.95</v>
      </c>
      <c r="E25" s="18">
        <v>115.61</v>
      </c>
      <c r="F25" s="18">
        <v>10.34</v>
      </c>
      <c r="G25" s="18">
        <v>8.3</v>
      </c>
      <c r="H25" s="18">
        <v>2.04</v>
      </c>
      <c r="I25" s="35">
        <v>8.2</v>
      </c>
      <c r="J25" s="18">
        <v>85.71</v>
      </c>
    </row>
    <row r="26" spans="2:10" ht="12.75">
      <c r="B26" s="14" t="s">
        <v>10</v>
      </c>
      <c r="C26" s="18">
        <v>211.91</v>
      </c>
      <c r="D26" s="18">
        <v>125.9</v>
      </c>
      <c r="E26" s="18">
        <v>115.87</v>
      </c>
      <c r="F26" s="18">
        <v>10.03</v>
      </c>
      <c r="G26" s="18">
        <v>8.86</v>
      </c>
      <c r="H26" s="18">
        <v>1.17</v>
      </c>
      <c r="I26" s="35">
        <v>8</v>
      </c>
      <c r="J26" s="18">
        <v>86.01</v>
      </c>
    </row>
    <row r="27" spans="2:10" ht="12.75">
      <c r="B27" s="21" t="s">
        <v>11</v>
      </c>
      <c r="C27" s="18">
        <v>212.2</v>
      </c>
      <c r="D27" s="18">
        <v>126.4</v>
      </c>
      <c r="E27" s="18">
        <v>118.45</v>
      </c>
      <c r="F27" s="18">
        <v>7.96</v>
      </c>
      <c r="G27" s="18">
        <v>6.77</v>
      </c>
      <c r="H27" s="18">
        <v>1.19</v>
      </c>
      <c r="I27" s="35">
        <v>6.3</v>
      </c>
      <c r="J27" s="18">
        <v>85.8</v>
      </c>
    </row>
    <row r="28" spans="2:10" ht="12.75">
      <c r="B28" s="14" t="s">
        <v>12</v>
      </c>
      <c r="C28" s="18">
        <v>212.49</v>
      </c>
      <c r="D28" s="18">
        <v>127.93</v>
      </c>
      <c r="E28" s="18">
        <v>120.08</v>
      </c>
      <c r="F28" s="18">
        <v>7.85</v>
      </c>
      <c r="G28" s="18">
        <v>6.53</v>
      </c>
      <c r="H28" s="18">
        <v>1.32</v>
      </c>
      <c r="I28" s="35">
        <v>6.1</v>
      </c>
      <c r="J28" s="18">
        <v>84.56</v>
      </c>
    </row>
    <row r="29" spans="2:10" ht="12.75">
      <c r="B29" s="14" t="s">
        <v>13</v>
      </c>
      <c r="C29" s="18">
        <v>212.77</v>
      </c>
      <c r="D29" s="18">
        <v>128.04</v>
      </c>
      <c r="E29" s="18">
        <v>119.28</v>
      </c>
      <c r="F29" s="18">
        <v>8.76</v>
      </c>
      <c r="G29" s="18">
        <v>7.01</v>
      </c>
      <c r="H29" s="18">
        <v>1.76</v>
      </c>
      <c r="I29" s="35">
        <v>6.8</v>
      </c>
      <c r="J29" s="18">
        <v>84.73</v>
      </c>
    </row>
    <row r="30" spans="2:10" ht="12.75">
      <c r="B30" s="14" t="s">
        <v>14</v>
      </c>
      <c r="C30" s="18">
        <v>213.05</v>
      </c>
      <c r="D30" s="18">
        <v>128.9</v>
      </c>
      <c r="E30" s="18">
        <v>120.67</v>
      </c>
      <c r="F30" s="18">
        <v>8.23</v>
      </c>
      <c r="G30" s="18">
        <v>6.53</v>
      </c>
      <c r="H30" s="18">
        <v>1.7</v>
      </c>
      <c r="I30" s="35">
        <v>6.4</v>
      </c>
      <c r="J30" s="18">
        <v>84.15</v>
      </c>
    </row>
    <row r="31" spans="2:10" ht="12.75">
      <c r="B31" s="14" t="s">
        <v>15</v>
      </c>
      <c r="C31" s="18">
        <v>213.34</v>
      </c>
      <c r="D31" s="18">
        <v>129.91</v>
      </c>
      <c r="E31" s="18">
        <v>121.97</v>
      </c>
      <c r="F31" s="18">
        <v>7.94</v>
      </c>
      <c r="G31" s="18">
        <v>5.9</v>
      </c>
      <c r="H31" s="18">
        <v>2.04</v>
      </c>
      <c r="I31" s="35">
        <v>6.1</v>
      </c>
      <c r="J31" s="18">
        <v>83.43</v>
      </c>
    </row>
    <row r="32" spans="2:10" ht="12.75">
      <c r="B32" s="14" t="s">
        <v>16</v>
      </c>
      <c r="C32" s="18">
        <v>213.63</v>
      </c>
      <c r="D32" s="18">
        <v>132.53</v>
      </c>
      <c r="E32" s="18">
        <v>123.3</v>
      </c>
      <c r="F32" s="18">
        <v>9.24</v>
      </c>
      <c r="G32" s="18">
        <v>7.04</v>
      </c>
      <c r="H32" s="18">
        <v>2.19</v>
      </c>
      <c r="I32" s="35">
        <v>7</v>
      </c>
      <c r="J32" s="18">
        <v>81.09</v>
      </c>
    </row>
    <row r="33" spans="2:10" ht="12.75">
      <c r="B33" s="14" t="s">
        <v>5</v>
      </c>
      <c r="C33" s="18">
        <v>213.91</v>
      </c>
      <c r="D33" s="18">
        <v>129.34</v>
      </c>
      <c r="E33" s="18">
        <v>119.82</v>
      </c>
      <c r="F33" s="18">
        <v>9.52</v>
      </c>
      <c r="G33" s="18">
        <v>7.44</v>
      </c>
      <c r="H33" s="18">
        <v>2.08</v>
      </c>
      <c r="I33" s="35">
        <v>7.4</v>
      </c>
      <c r="J33" s="18">
        <v>84.57</v>
      </c>
    </row>
    <row r="34" spans="2:10" ht="12.75">
      <c r="B34" s="14"/>
      <c r="C34" s="18"/>
      <c r="D34" s="18"/>
      <c r="E34" s="18"/>
      <c r="F34" s="18"/>
      <c r="G34" s="18"/>
      <c r="H34" s="18"/>
      <c r="I34" s="35"/>
      <c r="J34" s="18"/>
    </row>
    <row r="35" spans="2:10" ht="12.75">
      <c r="B35" s="14" t="s">
        <v>31</v>
      </c>
      <c r="C35" s="20">
        <f>AVERAGE(C37:C48)</f>
        <v>215.78666666666666</v>
      </c>
      <c r="D35" s="20">
        <f aca="true" t="shared" si="3" ref="D35:J35">AVERAGE(D37:D48)</f>
        <v>129.6208333333333</v>
      </c>
      <c r="E35" s="20">
        <f t="shared" si="3"/>
        <v>122.05833333333334</v>
      </c>
      <c r="F35" s="20">
        <f t="shared" si="3"/>
        <v>7.5625</v>
      </c>
      <c r="G35" s="20">
        <f t="shared" si="3"/>
        <v>6.613333333333333</v>
      </c>
      <c r="H35" s="20">
        <f t="shared" si="3"/>
        <v>0.9500000000000001</v>
      </c>
      <c r="I35" s="20">
        <f t="shared" si="3"/>
        <v>5.833333333333333</v>
      </c>
      <c r="J35" s="20">
        <f t="shared" si="3"/>
        <v>86.16583333333334</v>
      </c>
    </row>
    <row r="36" spans="2:10" ht="12.75">
      <c r="B36" s="14"/>
      <c r="C36" s="20"/>
      <c r="D36" s="18"/>
      <c r="E36" s="18"/>
      <c r="F36" s="18"/>
      <c r="G36" s="18"/>
      <c r="H36" s="18"/>
      <c r="I36" s="35"/>
      <c r="J36" s="18"/>
    </row>
    <row r="37" spans="2:10" ht="12.75">
      <c r="B37" s="14" t="s">
        <v>6</v>
      </c>
      <c r="C37" s="18">
        <v>214.19</v>
      </c>
      <c r="D37" s="18">
        <v>129.06</v>
      </c>
      <c r="E37" s="18">
        <v>118.98</v>
      </c>
      <c r="F37" s="18">
        <v>10.07</v>
      </c>
      <c r="G37" s="18">
        <v>8.51</v>
      </c>
      <c r="H37" s="18">
        <v>1.57</v>
      </c>
      <c r="I37" s="20">
        <v>7.8</v>
      </c>
      <c r="J37" s="18">
        <v>85.14</v>
      </c>
    </row>
    <row r="38" spans="2:10" ht="12.75">
      <c r="B38" s="14" t="s">
        <v>7</v>
      </c>
      <c r="C38" s="18">
        <v>214.48</v>
      </c>
      <c r="D38" s="18">
        <v>128.37</v>
      </c>
      <c r="E38" s="18">
        <v>120.93</v>
      </c>
      <c r="F38" s="18">
        <v>7.43</v>
      </c>
      <c r="G38" s="18">
        <v>6.69</v>
      </c>
      <c r="H38" s="18">
        <v>0.74</v>
      </c>
      <c r="I38" s="20">
        <v>5.8</v>
      </c>
      <c r="J38" s="18">
        <v>86.12</v>
      </c>
    </row>
    <row r="39" spans="2:10" ht="12.75">
      <c r="B39" s="14" t="s">
        <v>8</v>
      </c>
      <c r="C39" s="18">
        <v>214.77</v>
      </c>
      <c r="D39" s="18">
        <v>129.46</v>
      </c>
      <c r="E39" s="18">
        <v>121.43</v>
      </c>
      <c r="F39" s="18">
        <v>8.03</v>
      </c>
      <c r="G39" s="18">
        <v>7.36</v>
      </c>
      <c r="H39" s="18">
        <v>0.67</v>
      </c>
      <c r="I39" s="20">
        <v>6.2</v>
      </c>
      <c r="J39" s="18">
        <v>85.3</v>
      </c>
    </row>
    <row r="40" spans="2:10" ht="12.75">
      <c r="B40" s="14" t="s">
        <v>9</v>
      </c>
      <c r="C40" s="18">
        <v>215.05</v>
      </c>
      <c r="D40" s="18">
        <v>129.36</v>
      </c>
      <c r="E40" s="18">
        <v>122.87</v>
      </c>
      <c r="F40" s="18">
        <v>6.5</v>
      </c>
      <c r="G40" s="18">
        <v>5.99</v>
      </c>
      <c r="H40" s="18">
        <v>0.51</v>
      </c>
      <c r="I40" s="20">
        <v>5</v>
      </c>
      <c r="J40" s="18">
        <v>85.69</v>
      </c>
    </row>
    <row r="41" spans="2:10" ht="12.75">
      <c r="B41" s="14" t="s">
        <v>10</v>
      </c>
      <c r="C41" s="18">
        <v>215.34</v>
      </c>
      <c r="D41" s="18">
        <v>126.74</v>
      </c>
      <c r="E41" s="18">
        <v>120.07</v>
      </c>
      <c r="F41" s="18">
        <v>6.67</v>
      </c>
      <c r="G41" s="18">
        <v>6.22</v>
      </c>
      <c r="H41" s="18">
        <v>0.46</v>
      </c>
      <c r="I41" s="20">
        <v>5.3</v>
      </c>
      <c r="J41" s="18">
        <v>88.6</v>
      </c>
    </row>
    <row r="42" spans="2:10" ht="12.75">
      <c r="B42" s="21" t="s">
        <v>11</v>
      </c>
      <c r="C42" s="18">
        <v>215.63</v>
      </c>
      <c r="D42" s="18">
        <v>128.51</v>
      </c>
      <c r="E42" s="18">
        <v>122.12</v>
      </c>
      <c r="F42" s="18">
        <v>6.4</v>
      </c>
      <c r="G42" s="18">
        <v>5.71</v>
      </c>
      <c r="H42" s="18">
        <v>0.69</v>
      </c>
      <c r="I42" s="20">
        <v>5</v>
      </c>
      <c r="J42" s="18">
        <v>87.12</v>
      </c>
    </row>
    <row r="43" spans="2:10" ht="12.75">
      <c r="B43" s="14" t="s">
        <v>12</v>
      </c>
      <c r="C43" s="18">
        <v>215.93</v>
      </c>
      <c r="D43" s="18">
        <v>128.89</v>
      </c>
      <c r="E43" s="18">
        <v>121</v>
      </c>
      <c r="F43" s="18">
        <v>7.88</v>
      </c>
      <c r="G43" s="18">
        <v>7.25</v>
      </c>
      <c r="H43" s="18">
        <v>0.63</v>
      </c>
      <c r="I43" s="20">
        <v>6.1</v>
      </c>
      <c r="J43" s="18">
        <v>87.04</v>
      </c>
    </row>
    <row r="44" spans="2:10" ht="12.75">
      <c r="B44" s="14" t="s">
        <v>13</v>
      </c>
      <c r="C44" s="18">
        <v>216.22</v>
      </c>
      <c r="D44" s="18">
        <v>131.13</v>
      </c>
      <c r="E44" s="18">
        <v>123.2</v>
      </c>
      <c r="F44" s="18">
        <v>7.93</v>
      </c>
      <c r="G44" s="18">
        <v>7.31</v>
      </c>
      <c r="H44" s="18">
        <v>0.62</v>
      </c>
      <c r="I44" s="20">
        <v>6</v>
      </c>
      <c r="J44" s="18">
        <v>85.09</v>
      </c>
    </row>
    <row r="45" spans="2:10" ht="12.75">
      <c r="B45" s="14" t="s">
        <v>14</v>
      </c>
      <c r="C45" s="18">
        <v>216.52</v>
      </c>
      <c r="D45" s="18">
        <v>131.31</v>
      </c>
      <c r="E45" s="18">
        <v>122.91</v>
      </c>
      <c r="F45" s="18">
        <v>8.4</v>
      </c>
      <c r="G45" s="18">
        <v>7.47</v>
      </c>
      <c r="H45" s="18">
        <v>0.93</v>
      </c>
      <c r="I45" s="20">
        <v>6.4</v>
      </c>
      <c r="J45" s="18">
        <v>85.2</v>
      </c>
    </row>
    <row r="46" spans="2:10" ht="12.75">
      <c r="B46" s="14" t="s">
        <v>15</v>
      </c>
      <c r="C46" s="18">
        <v>216.81</v>
      </c>
      <c r="D46" s="18">
        <v>130.62</v>
      </c>
      <c r="E46" s="18">
        <v>123.93</v>
      </c>
      <c r="F46" s="18">
        <v>6.69</v>
      </c>
      <c r="G46" s="18">
        <v>5.09</v>
      </c>
      <c r="H46" s="18">
        <v>1.6</v>
      </c>
      <c r="I46" s="20">
        <v>5.1</v>
      </c>
      <c r="J46" s="18">
        <v>86.19</v>
      </c>
    </row>
    <row r="47" spans="2:10" ht="12.75">
      <c r="B47" s="14" t="s">
        <v>16</v>
      </c>
      <c r="C47" s="18">
        <v>217.1</v>
      </c>
      <c r="D47" s="18">
        <v>131.72</v>
      </c>
      <c r="E47" s="18">
        <v>124.28</v>
      </c>
      <c r="F47" s="18">
        <v>7.44</v>
      </c>
      <c r="G47" s="18">
        <v>5.7</v>
      </c>
      <c r="H47" s="18">
        <v>1.74</v>
      </c>
      <c r="I47" s="20">
        <v>5.7</v>
      </c>
      <c r="J47" s="18">
        <v>85.38</v>
      </c>
    </row>
    <row r="48" spans="2:10" ht="12.75">
      <c r="B48" s="14" t="s">
        <v>5</v>
      </c>
      <c r="C48" s="18">
        <v>217.4</v>
      </c>
      <c r="D48" s="18">
        <v>130.28</v>
      </c>
      <c r="E48" s="18">
        <v>122.98</v>
      </c>
      <c r="F48" s="18">
        <v>7.31</v>
      </c>
      <c r="G48" s="18">
        <v>6.06</v>
      </c>
      <c r="H48" s="18">
        <v>1.24</v>
      </c>
      <c r="I48" s="20">
        <v>5.6</v>
      </c>
      <c r="J48" s="18">
        <v>87.12</v>
      </c>
    </row>
    <row r="49" spans="2:10" ht="12.75">
      <c r="B49" s="14"/>
      <c r="C49" s="18"/>
      <c r="D49" s="18"/>
      <c r="E49" s="18"/>
      <c r="F49" s="18"/>
      <c r="G49" s="18"/>
      <c r="H49" s="18"/>
      <c r="I49" s="20"/>
      <c r="J49" s="18"/>
    </row>
    <row r="50" spans="2:10" ht="12.75">
      <c r="B50" s="14" t="s">
        <v>34</v>
      </c>
      <c r="C50" s="20">
        <f>AVERAGE(C52:C56)</f>
        <v>218.14000000000001</v>
      </c>
      <c r="D50" s="20">
        <f aca="true" t="shared" si="4" ref="D50:J50">AVERAGE(D52:D56)</f>
        <v>130.7525</v>
      </c>
      <c r="E50" s="20">
        <f t="shared" si="4"/>
        <v>124.67250000000001</v>
      </c>
      <c r="F50" s="20">
        <f t="shared" si="4"/>
        <v>6.077500000000001</v>
      </c>
      <c r="G50" s="20">
        <f t="shared" si="4"/>
        <v>5.7524999999999995</v>
      </c>
      <c r="H50" s="20">
        <f t="shared" si="4"/>
        <v>0.32499999999999996</v>
      </c>
      <c r="I50" s="20">
        <f t="shared" si="4"/>
        <v>4.65</v>
      </c>
      <c r="J50" s="20">
        <f t="shared" si="4"/>
        <v>87.38499999999999</v>
      </c>
    </row>
    <row r="51" spans="2:10" ht="12.75">
      <c r="B51" s="14"/>
      <c r="C51" s="20"/>
      <c r="D51" s="18"/>
      <c r="E51" s="18"/>
      <c r="F51" s="18"/>
      <c r="G51" s="18"/>
      <c r="H51" s="18"/>
      <c r="I51" s="35"/>
      <c r="J51" s="18"/>
    </row>
    <row r="52" spans="2:10" ht="12.75">
      <c r="B52" s="14" t="s">
        <v>6</v>
      </c>
      <c r="C52" s="18">
        <v>217.7</v>
      </c>
      <c r="D52" s="18">
        <v>128.73</v>
      </c>
      <c r="E52" s="18">
        <v>121.93</v>
      </c>
      <c r="F52" s="18">
        <v>6.79</v>
      </c>
      <c r="G52" s="18">
        <v>6.27</v>
      </c>
      <c r="H52" s="18">
        <v>0.52</v>
      </c>
      <c r="I52" s="20">
        <v>5.3</v>
      </c>
      <c r="J52" s="18">
        <v>88.97</v>
      </c>
    </row>
    <row r="53" spans="2:10" ht="12.75">
      <c r="B53" s="14" t="s">
        <v>7</v>
      </c>
      <c r="C53" s="18">
        <v>217.99</v>
      </c>
      <c r="D53" s="18">
        <v>130.01</v>
      </c>
      <c r="E53" s="18">
        <v>123.53</v>
      </c>
      <c r="F53" s="18">
        <v>6.48</v>
      </c>
      <c r="G53" s="18">
        <v>6.04</v>
      </c>
      <c r="H53" s="18">
        <v>0.44</v>
      </c>
      <c r="I53" s="20">
        <v>5</v>
      </c>
      <c r="J53" s="18">
        <v>87.98</v>
      </c>
    </row>
    <row r="54" spans="2:10" ht="12.75">
      <c r="B54" s="14" t="s">
        <v>8</v>
      </c>
      <c r="C54" s="18">
        <v>218.29</v>
      </c>
      <c r="D54" s="18">
        <v>132.41</v>
      </c>
      <c r="E54" s="18">
        <v>126.83</v>
      </c>
      <c r="F54" s="18">
        <v>5.58</v>
      </c>
      <c r="G54" s="18">
        <v>5.41</v>
      </c>
      <c r="H54" s="18">
        <v>0.17</v>
      </c>
      <c r="I54" s="20">
        <v>4.2</v>
      </c>
      <c r="J54" s="18">
        <v>85.87</v>
      </c>
    </row>
    <row r="55" spans="2:10" ht="12.75">
      <c r="B55" s="14" t="s">
        <v>9</v>
      </c>
      <c r="C55" s="18">
        <v>218.58</v>
      </c>
      <c r="D55" s="18">
        <v>131.86</v>
      </c>
      <c r="E55" s="18">
        <v>126.4</v>
      </c>
      <c r="F55" s="18">
        <v>5.46</v>
      </c>
      <c r="G55" s="18">
        <v>5.29</v>
      </c>
      <c r="H55" s="18">
        <v>0.17</v>
      </c>
      <c r="I55" s="20">
        <v>4.1</v>
      </c>
      <c r="J55" s="18">
        <v>86.72</v>
      </c>
    </row>
    <row r="56" spans="2:10" ht="12.75">
      <c r="B56" s="25"/>
      <c r="C56" s="22"/>
      <c r="D56" s="22"/>
      <c r="E56" s="22"/>
      <c r="F56" s="22"/>
      <c r="G56" s="22"/>
      <c r="H56" s="22"/>
      <c r="I56" s="22"/>
      <c r="J56" s="22"/>
    </row>
    <row r="57" spans="2:10" ht="12.75">
      <c r="B57" s="10" t="s">
        <v>33</v>
      </c>
      <c r="C57" s="23"/>
      <c r="D57" s="23"/>
      <c r="E57" s="23"/>
      <c r="F57" s="23"/>
      <c r="G57" s="23"/>
      <c r="H57" s="23"/>
      <c r="I57" s="23"/>
      <c r="J57" s="23"/>
    </row>
    <row r="58" spans="2:10" ht="12.75">
      <c r="B58" s="11"/>
      <c r="C58" s="22"/>
      <c r="D58" s="22"/>
      <c r="E58" s="22"/>
      <c r="F58" s="22"/>
      <c r="G58" s="22"/>
      <c r="H58" s="22"/>
      <c r="I58" s="22"/>
      <c r="J58" s="22"/>
    </row>
    <row r="59" spans="2:10" ht="12.75">
      <c r="B59" s="24"/>
      <c r="C59" s="22"/>
      <c r="D59" s="22"/>
      <c r="E59" s="22"/>
      <c r="F59" s="22"/>
      <c r="G59" s="22"/>
      <c r="H59" s="22"/>
      <c r="I59" s="22"/>
      <c r="J59" s="22"/>
    </row>
    <row r="60" spans="2:10" ht="12.75">
      <c r="B60" s="22"/>
      <c r="C60" s="22"/>
      <c r="D60" s="22"/>
      <c r="E60" s="22"/>
      <c r="F60" s="22"/>
      <c r="G60" s="22"/>
      <c r="H60" s="22"/>
      <c r="I60" s="22"/>
      <c r="J60" s="22"/>
    </row>
  </sheetData>
  <sheetProtection/>
  <mergeCells count="6">
    <mergeCell ref="F12:I13"/>
    <mergeCell ref="B8:J8"/>
    <mergeCell ref="B9:J9"/>
    <mergeCell ref="B10:J10"/>
    <mergeCell ref="J12:J15"/>
    <mergeCell ref="B12:B15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Jsanchez</dc:creator>
  <cp:keywords/>
  <dc:description/>
  <cp:lastModifiedBy>TYC</cp:lastModifiedBy>
  <cp:lastPrinted>2011-11-10T13:17:31Z</cp:lastPrinted>
  <dcterms:created xsi:type="dcterms:W3CDTF">2006-09-12T20:48:08Z</dcterms:created>
  <dcterms:modified xsi:type="dcterms:W3CDTF">2012-09-10T17:27:40Z</dcterms:modified>
  <cp:category/>
  <cp:version/>
  <cp:contentType/>
  <cp:contentStatus/>
</cp:coreProperties>
</file>