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0314126" sheetId="1" r:id="rId1"/>
  </sheets>
  <definedNames>
    <definedName name="_xlnm.Print_Area" localSheetId="0">'0314126'!#REF!</definedName>
  </definedNames>
  <calcPr fullCalcOnLoad="1"/>
</workbook>
</file>

<file path=xl/sharedStrings.xml><?xml version="1.0" encoding="utf-8"?>
<sst xmlns="http://schemas.openxmlformats.org/spreadsheetml/2006/main" count="62" uniqueCount="43">
  <si>
    <t>TOTAL</t>
  </si>
  <si>
    <t xml:space="preserve">   Ene-Mar</t>
  </si>
  <si>
    <t xml:space="preserve">   Feb-Abr</t>
  </si>
  <si>
    <t xml:space="preserve">   Mar-May</t>
  </si>
  <si>
    <t xml:space="preserve">   Abr-Jun</t>
  </si>
  <si>
    <t xml:space="preserve">   May-Jul</t>
  </si>
  <si>
    <t xml:space="preserve">   Jun-Ago</t>
  </si>
  <si>
    <t xml:space="preserve">   Jul-Sep</t>
  </si>
  <si>
    <t xml:space="preserve">   Ago-Oct</t>
  </si>
  <si>
    <t xml:space="preserve">   Sep-Nov</t>
  </si>
  <si>
    <t xml:space="preserve">   Oct-Dic</t>
  </si>
  <si>
    <t xml:space="preserve">   Nov-Ene</t>
  </si>
  <si>
    <t>(EN MILES)</t>
  </si>
  <si>
    <t>Nota: Algunos totales difieren de los subtotales, debido a redondeo de cifras, propio del proceso de expansión.</t>
  </si>
  <si>
    <t>2010 (Promedio)</t>
  </si>
  <si>
    <t xml:space="preserve">                                INSTITUTO NACIONAL DE ESTADÍSTICAS</t>
  </si>
  <si>
    <t xml:space="preserve">                                DIRECCIÓN REGIONAL DE ATACAMA</t>
  </si>
  <si>
    <t>Rama de Actividad Económica</t>
  </si>
  <si>
    <t>Pesca</t>
  </si>
  <si>
    <t>Construcción</t>
  </si>
  <si>
    <t>Enseñanza</t>
  </si>
  <si>
    <t xml:space="preserve"> Trimestre Móvil</t>
  </si>
  <si>
    <t xml:space="preserve">        1/ Clasificación internacional  CIIU REV.3</t>
  </si>
  <si>
    <t>0314126- FUERZA DE TRABAJO OCUPADA, POR RAMA DE ACTIVIDAD ECONÓMICA, SEGÚN TRIMESTRE MÓVIL.</t>
  </si>
  <si>
    <r>
      <t>Agricultura, Ganadería, Caza y Silvicultura</t>
    </r>
  </si>
  <si>
    <t>Explotación de Minas y Canteras</t>
  </si>
  <si>
    <t>Industrias Manufactureras</t>
  </si>
  <si>
    <t>Suministro de Elctricidad, Gas y Agua</t>
  </si>
  <si>
    <t>Comercio al por Mayor y al por Menor; Reparación de Vehículos Automotores, Motocicletas, Efectos Personales y Enséres Domésticos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</si>
  <si>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</si>
  <si>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</si>
  <si>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</si>
  <si>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</si>
  <si>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Defensa; Planes de Seguridad Social de Afiliación Obligatoria</t>
  </si>
  <si>
    <t>Servicios Sociales y de Salud</t>
  </si>
  <si>
    <t>Otras Actividades de Servicios Comunitarios, Sociales y Personales</t>
  </si>
  <si>
    <t>Hogares Privados con Servicio Doméstico</t>
  </si>
  <si>
    <t>Organizaciones y Órganos Extraterritoriales</t>
  </si>
  <si>
    <t xml:space="preserve">   Dic-Feb</t>
  </si>
  <si>
    <t>2011 (Promedio)</t>
  </si>
  <si>
    <t>TOTAL REGIÓN. ENERO - MARZO 2010 EN ADELANTE.</t>
  </si>
  <si>
    <r>
      <t>FUENTE</t>
    </r>
    <r>
      <rPr>
        <sz val="10"/>
        <color indexed="8"/>
        <rFont val="Verdana"/>
        <family val="2"/>
      </rPr>
      <t>:  Encuesta Nacional de Empleo, INE</t>
    </r>
  </si>
  <si>
    <t>2012 (Promedio)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</si>
</sst>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#,##0.00_);\(#,##0.00\);&quot;-&quot;"/>
    <numFmt numFmtId="187" formatCode="#,##0.0;\-#,##0.0"/>
    <numFmt numFmtId="188" formatCode="0.0"/>
    <numFmt numFmtId="189" formatCode="#,##0.0"/>
  </numFmts>
  <fonts count="49">
    <font>
      <sz val="12"/>
      <name val="Arial"/>
      <family val="0"/>
    </font>
    <font>
      <sz val="10"/>
      <color indexed="8"/>
      <name val="Times New Roman"/>
      <family val="0"/>
    </font>
    <font>
      <sz val="14"/>
      <color indexed="8"/>
      <name val="Times New Roman"/>
      <family val="0"/>
    </font>
    <font>
      <sz val="8"/>
      <color indexed="8"/>
      <name val="TimesNewRomanPS"/>
      <family val="0"/>
    </font>
    <font>
      <sz val="8"/>
      <name val="Verdana"/>
      <family val="2"/>
    </font>
    <font>
      <sz val="8"/>
      <color indexed="18"/>
      <name val="Verdana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Verdana"/>
      <family val="2"/>
    </font>
    <font>
      <sz val="10"/>
      <color indexed="8"/>
      <name val="Verdana"/>
      <family val="2"/>
    </font>
    <font>
      <sz val="10"/>
      <color indexed="18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0"/>
    </font>
    <font>
      <sz val="10"/>
      <name val="Arial"/>
      <family val="0"/>
    </font>
    <font>
      <b/>
      <sz val="9"/>
      <color indexed="8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1" applyNumberFormat="0" applyAlignment="0" applyProtection="0"/>
    <xf numFmtId="0" fontId="36" fillId="23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9" fillId="30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14" fillId="0" borderId="0">
      <alignment/>
      <protection/>
    </xf>
    <xf numFmtId="0" fontId="13" fillId="0" borderId="0">
      <alignment/>
      <protection/>
    </xf>
    <xf numFmtId="0" fontId="0" fillId="33" borderId="4" applyNumberFormat="0" applyFont="0" applyAlignment="0" applyProtection="0"/>
    <xf numFmtId="0" fontId="42" fillId="22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5" fillId="2" borderId="0" xfId="0" applyFont="1" applyFill="1" applyAlignment="1">
      <alignment horizontal="center"/>
    </xf>
    <xf numFmtId="0" fontId="8" fillId="2" borderId="0" xfId="0" applyFont="1" applyAlignment="1">
      <alignment/>
    </xf>
    <xf numFmtId="0" fontId="8" fillId="2" borderId="0" xfId="0" applyNumberFormat="1" applyFont="1" applyAlignment="1">
      <alignment/>
    </xf>
    <xf numFmtId="0" fontId="9" fillId="2" borderId="0" xfId="0" applyNumberFormat="1" applyFont="1" applyAlignment="1">
      <alignment/>
    </xf>
    <xf numFmtId="0" fontId="8" fillId="2" borderId="0" xfId="0" applyFont="1" applyAlignment="1">
      <alignment horizontal="left"/>
    </xf>
    <xf numFmtId="0" fontId="9" fillId="2" borderId="0" xfId="0" applyNumberFormat="1" applyFont="1" applyBorder="1" applyAlignment="1">
      <alignment horizontal="fill"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9" fillId="2" borderId="10" xfId="0" applyNumberFormat="1" applyFont="1" applyBorder="1" applyAlignment="1">
      <alignment horizontal="fill"/>
    </xf>
    <xf numFmtId="0" fontId="9" fillId="2" borderId="0" xfId="0" applyNumberFormat="1" applyFont="1" applyAlignment="1">
      <alignment horizontal="left"/>
    </xf>
    <xf numFmtId="0" fontId="11" fillId="2" borderId="0" xfId="0" applyNumberFormat="1" applyFont="1" applyAlignment="1">
      <alignment/>
    </xf>
    <xf numFmtId="0" fontId="11" fillId="2" borderId="0" xfId="0" applyFont="1" applyAlignment="1">
      <alignment horizontal="left"/>
    </xf>
    <xf numFmtId="0" fontId="12" fillId="2" borderId="0" xfId="0" applyNumberFormat="1" applyFont="1" applyAlignment="1">
      <alignment/>
    </xf>
    <xf numFmtId="0" fontId="11" fillId="2" borderId="0" xfId="0" applyNumberFormat="1" applyFont="1" applyAlignment="1">
      <alignment wrapText="1"/>
    </xf>
    <xf numFmtId="186" fontId="12" fillId="2" borderId="0" xfId="50" applyNumberFormat="1" applyFont="1" applyFill="1" applyBorder="1" applyAlignment="1" applyProtection="1">
      <alignment horizontal="left"/>
      <protection/>
    </xf>
    <xf numFmtId="186" fontId="12" fillId="2" borderId="0" xfId="50" applyNumberFormat="1" applyFont="1" applyFill="1" applyBorder="1" applyAlignment="1" applyProtection="1">
      <alignment horizontal="centerContinuous"/>
      <protection/>
    </xf>
    <xf numFmtId="186" fontId="9" fillId="2" borderId="0" xfId="50" applyNumberFormat="1" applyFont="1" applyFill="1" applyBorder="1" applyAlignment="1" applyProtection="1">
      <alignment/>
      <protection/>
    </xf>
    <xf numFmtId="186" fontId="12" fillId="34" borderId="0" xfId="50" applyNumberFormat="1" applyFont="1" applyFill="1" applyBorder="1" applyAlignment="1" applyProtection="1">
      <alignment/>
      <protection/>
    </xf>
    <xf numFmtId="186" fontId="9" fillId="34" borderId="0" xfId="50" applyNumberFormat="1" applyFont="1" applyFill="1" applyBorder="1" applyAlignment="1" applyProtection="1">
      <alignment/>
      <protection/>
    </xf>
    <xf numFmtId="186" fontId="9" fillId="2" borderId="0" xfId="50" applyNumberFormat="1" applyFont="1" applyFill="1" applyBorder="1" applyAlignment="1" applyProtection="1">
      <alignment horizontal="right"/>
      <protection/>
    </xf>
    <xf numFmtId="39" fontId="9" fillId="2" borderId="0" xfId="0" applyNumberFormat="1" applyFont="1" applyAlignment="1">
      <alignment horizontal="center"/>
    </xf>
    <xf numFmtId="39" fontId="9" fillId="2" borderId="0" xfId="0" applyNumberFormat="1" applyFont="1" applyBorder="1" applyAlignment="1">
      <alignment horizontal="center"/>
    </xf>
    <xf numFmtId="0" fontId="8" fillId="2" borderId="0" xfId="0" applyNumberFormat="1" applyFont="1" applyBorder="1" applyAlignment="1">
      <alignment/>
    </xf>
    <xf numFmtId="0" fontId="8" fillId="2" borderId="0" xfId="0" applyNumberFormat="1" applyFont="1" applyAlignment="1">
      <alignment horizontal="center"/>
    </xf>
    <xf numFmtId="0" fontId="8" fillId="2" borderId="0" xfId="0" applyNumberFormat="1" applyFont="1" applyBorder="1" applyAlignment="1">
      <alignment horizontal="center"/>
    </xf>
    <xf numFmtId="2" fontId="8" fillId="2" borderId="0" xfId="0" applyNumberFormat="1" applyFont="1" applyAlignment="1">
      <alignment horizontal="center"/>
    </xf>
    <xf numFmtId="0" fontId="4" fillId="2" borderId="11" xfId="0" applyNumberFormat="1" applyFont="1" applyBorder="1" applyAlignment="1">
      <alignment/>
    </xf>
    <xf numFmtId="39" fontId="9" fillId="2" borderId="0" xfId="0" applyNumberFormat="1" applyFont="1" applyAlignment="1">
      <alignment horizontal="right"/>
    </xf>
    <xf numFmtId="39" fontId="9" fillId="2" borderId="0" xfId="0" applyNumberFormat="1" applyFont="1" applyBorder="1" applyAlignment="1">
      <alignment horizontal="right"/>
    </xf>
    <xf numFmtId="0" fontId="8" fillId="2" borderId="10" xfId="0" applyNumberFormat="1" applyFont="1" applyBorder="1" applyAlignment="1">
      <alignment/>
    </xf>
    <xf numFmtId="0" fontId="12" fillId="2" borderId="0" xfId="0" applyNumberFormat="1" applyFont="1" applyAlignment="1">
      <alignment horizontal="center" wrapText="1"/>
    </xf>
    <xf numFmtId="39" fontId="12" fillId="2" borderId="0" xfId="0" applyNumberFormat="1" applyFont="1" applyAlignment="1">
      <alignment horizontal="center" wrapText="1"/>
    </xf>
    <xf numFmtId="39" fontId="11" fillId="2" borderId="0" xfId="0" applyNumberFormat="1" applyFont="1" applyAlignment="1">
      <alignment horizontal="center" wrapText="1"/>
    </xf>
    <xf numFmtId="0" fontId="11" fillId="2" borderId="0" xfId="0" applyNumberFormat="1" applyFont="1" applyAlignment="1">
      <alignment wrapText="1"/>
    </xf>
    <xf numFmtId="0" fontId="9" fillId="2" borderId="12" xfId="49" applyFont="1" applyFill="1" applyBorder="1" applyAlignment="1">
      <alignment horizontal="center" vertical="center" wrapText="1"/>
      <protection/>
    </xf>
    <xf numFmtId="0" fontId="9" fillId="2" borderId="13" xfId="49" applyFont="1" applyFill="1" applyBorder="1" applyAlignment="1">
      <alignment horizontal="center" vertical="center" wrapText="1"/>
      <protection/>
    </xf>
    <xf numFmtId="0" fontId="9" fillId="2" borderId="14" xfId="49" applyFont="1" applyFill="1" applyBorder="1" applyAlignment="1">
      <alignment horizontal="center" vertical="center" wrapText="1"/>
      <protection/>
    </xf>
    <xf numFmtId="0" fontId="9" fillId="2" borderId="12" xfId="0" applyNumberFormat="1" applyFont="1" applyBorder="1" applyAlignment="1">
      <alignment horizontal="center" vertical="center" wrapText="1"/>
    </xf>
    <xf numFmtId="0" fontId="0" fillId="2" borderId="13" xfId="0" applyNumberFormat="1" applyBorder="1" applyAlignment="1">
      <alignment horizontal="center" vertical="center" wrapText="1"/>
    </xf>
    <xf numFmtId="0" fontId="0" fillId="2" borderId="14" xfId="0" applyNumberFormat="1" applyBorder="1" applyAlignment="1">
      <alignment horizontal="center" vertical="center" wrapText="1"/>
    </xf>
    <xf numFmtId="186" fontId="12" fillId="2" borderId="15" xfId="50" applyNumberFormat="1" applyFont="1" applyFill="1" applyBorder="1" applyAlignment="1" applyProtection="1">
      <alignment horizontal="center"/>
      <protection/>
    </xf>
    <xf numFmtId="186" fontId="12" fillId="2" borderId="16" xfId="50" applyNumberFormat="1" applyFont="1" applyFill="1" applyBorder="1" applyAlignment="1" applyProtection="1">
      <alignment horizontal="center"/>
      <protection/>
    </xf>
    <xf numFmtId="0" fontId="9" fillId="2" borderId="17" xfId="0" applyNumberFormat="1" applyFont="1" applyBorder="1" applyAlignment="1">
      <alignment horizontal="center" vertical="center" wrapText="1"/>
    </xf>
    <xf numFmtId="0" fontId="0" fillId="2" borderId="18" xfId="0" applyNumberFormat="1" applyBorder="1" applyAlignment="1">
      <alignment horizontal="center" vertical="center" wrapText="1"/>
    </xf>
    <xf numFmtId="0" fontId="0" fillId="2" borderId="19" xfId="0" applyNumberFormat="1" applyBorder="1" applyAlignment="1">
      <alignment horizontal="center" vertical="center" wrapText="1"/>
    </xf>
    <xf numFmtId="0" fontId="0" fillId="2" borderId="20" xfId="0" applyNumberFormat="1" applyBorder="1" applyAlignment="1">
      <alignment horizontal="center" vertical="center" wrapText="1"/>
    </xf>
    <xf numFmtId="0" fontId="0" fillId="2" borderId="21" xfId="0" applyNumberFormat="1" applyBorder="1" applyAlignment="1">
      <alignment horizontal="center" vertical="center" wrapText="1"/>
    </xf>
    <xf numFmtId="0" fontId="0" fillId="2" borderId="22" xfId="0" applyNumberFormat="1" applyBorder="1" applyAlignment="1">
      <alignment horizontal="center" vertical="center" wrapText="1"/>
    </xf>
  </cellXfs>
  <cellStyles count="4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Neutral" xfId="48"/>
    <cellStyle name="Normal_C3" xfId="49"/>
    <cellStyle name="Normal_Hoja1" xfId="50"/>
    <cellStyle name="Notas" xfId="51"/>
    <cellStyle name="Salida" xfId="52"/>
    <cellStyle name="Texto de advertencia" xfId="53"/>
    <cellStyle name="Texto explicativo" xfId="54"/>
    <cellStyle name="Título" xfId="55"/>
    <cellStyle name="Título 1" xfId="56"/>
    <cellStyle name="Título 2" xfId="57"/>
    <cellStyle name="Título 3" xfId="58"/>
    <cellStyle name="Total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</xdr:row>
      <xdr:rowOff>95250</xdr:rowOff>
    </xdr:from>
    <xdr:to>
      <xdr:col>2</xdr:col>
      <xdr:colOff>219075</xdr:colOff>
      <xdr:row>5</xdr:row>
      <xdr:rowOff>19050</xdr:rowOff>
    </xdr:to>
    <xdr:pic>
      <xdr:nvPicPr>
        <xdr:cNvPr id="1" name="Picture 12" descr="logo_ine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28600"/>
          <a:ext cx="876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showOutlineSymbols="0" zoomScalePageLayoutView="0" workbookViewId="0" topLeftCell="A4">
      <selection activeCell="I23" sqref="I23"/>
    </sheetView>
  </sheetViews>
  <sheetFormatPr defaultColWidth="8.6640625" defaultRowHeight="15"/>
  <cols>
    <col min="1" max="1" width="3.88671875" style="1" customWidth="1"/>
    <col min="2" max="2" width="10.77734375" style="1" customWidth="1"/>
    <col min="3" max="3" width="7.10546875" style="1" customWidth="1"/>
    <col min="4" max="7" width="9.77734375" style="1" customWidth="1"/>
    <col min="8" max="8" width="12.21484375" style="1" customWidth="1"/>
    <col min="9" max="9" width="9.77734375" style="1" customWidth="1"/>
    <col min="10" max="10" width="11.21484375" style="1" customWidth="1"/>
    <col min="11" max="11" width="30.4453125" style="1" customWidth="1"/>
    <col min="12" max="12" width="10.88671875" style="1" customWidth="1"/>
    <col min="13" max="13" width="13.4453125" style="1" customWidth="1"/>
    <col min="14" max="14" width="11.5546875" style="1" customWidth="1"/>
    <col min="15" max="15" width="11.4453125" style="1" customWidth="1"/>
    <col min="16" max="16" width="16.4453125" style="1" customWidth="1"/>
    <col min="17" max="18" width="9.77734375" style="1" customWidth="1"/>
    <col min="19" max="19" width="14.6640625" style="1" customWidth="1"/>
    <col min="20" max="20" width="9.77734375" style="1" customWidth="1"/>
    <col min="21" max="21" width="13.77734375" style="1" customWidth="1"/>
    <col min="22" max="25" width="9.77734375" style="1" customWidth="1"/>
    <col min="26" max="16384" width="8.6640625" style="1" customWidth="1"/>
  </cols>
  <sheetData>
    <row r="1" spans="1:15" ht="10.5" customHeight="1">
      <c r="A1" s="3"/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0.5" customHeight="1">
      <c r="A2" s="3"/>
      <c r="B2" s="12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4.25" customHeight="1">
      <c r="A3" s="3"/>
      <c r="B3" s="13" t="s">
        <v>15</v>
      </c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3"/>
      <c r="B4" s="13" t="s">
        <v>16</v>
      </c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0.5" customHeight="1">
      <c r="A5" s="3"/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3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>
      <c r="A7" s="5"/>
      <c r="B7" s="32" t="s">
        <v>23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ht="13.5" customHeight="1">
      <c r="A8" s="5"/>
      <c r="B8" s="32" t="s">
        <v>40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14"/>
    </row>
    <row r="9" spans="1:20" ht="13.5" customHeight="1">
      <c r="A9" s="5"/>
      <c r="B9" s="33" t="s">
        <v>12</v>
      </c>
      <c r="C9" s="33"/>
      <c r="D9" s="33"/>
      <c r="E9" s="33"/>
      <c r="F9" s="33"/>
      <c r="G9" s="34"/>
      <c r="H9" s="33"/>
      <c r="I9" s="33"/>
      <c r="J9" s="33"/>
      <c r="K9" s="33"/>
      <c r="L9" s="35"/>
      <c r="M9" s="35"/>
      <c r="N9" s="35"/>
      <c r="O9" s="15"/>
      <c r="P9" s="2"/>
      <c r="Q9" s="2"/>
      <c r="R9" s="2"/>
      <c r="S9" s="2"/>
      <c r="T9" s="2"/>
    </row>
    <row r="10" spans="1:20" ht="13.5" customHeight="1">
      <c r="A10" s="5"/>
      <c r="B10" s="7"/>
      <c r="C10" s="7"/>
      <c r="D10" s="7"/>
      <c r="E10" s="7"/>
      <c r="F10" s="7"/>
      <c r="G10" s="7"/>
      <c r="H10" s="8"/>
      <c r="I10" s="8"/>
      <c r="J10" s="8"/>
      <c r="K10" s="9"/>
      <c r="L10" s="9"/>
      <c r="M10" s="9"/>
      <c r="N10" s="9"/>
      <c r="O10" s="9"/>
      <c r="P10" s="2"/>
      <c r="Q10" s="2"/>
      <c r="R10" s="2"/>
      <c r="S10" s="2"/>
      <c r="T10" s="2"/>
    </row>
    <row r="11" spans="1:15" ht="13.5" customHeight="1">
      <c r="A11" s="5"/>
      <c r="B11" s="5"/>
      <c r="C11" s="5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21" ht="13.5" customHeight="1">
      <c r="A12" s="5"/>
      <c r="B12" s="44" t="s">
        <v>21</v>
      </c>
      <c r="C12" s="45"/>
      <c r="D12" s="42" t="s">
        <v>17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28"/>
    </row>
    <row r="13" spans="1:21" ht="13.5" customHeight="1">
      <c r="A13" s="5"/>
      <c r="B13" s="46"/>
      <c r="C13" s="47"/>
      <c r="D13" s="39" t="s">
        <v>0</v>
      </c>
      <c r="E13" s="36" t="s">
        <v>24</v>
      </c>
      <c r="F13" s="36" t="s">
        <v>18</v>
      </c>
      <c r="G13" s="36" t="s">
        <v>25</v>
      </c>
      <c r="H13" s="36" t="s">
        <v>26</v>
      </c>
      <c r="I13" s="36" t="s">
        <v>27</v>
      </c>
      <c r="J13" s="36" t="s">
        <v>19</v>
      </c>
      <c r="K13" s="36" t="s">
        <v>28</v>
      </c>
      <c r="L13" s="36" t="s">
        <v>29</v>
      </c>
      <c r="M13" s="36" t="s">
        <v>30</v>
      </c>
      <c r="N13" s="36" t="s">
        <v>31</v>
      </c>
      <c r="O13" s="36" t="s">
        <v>32</v>
      </c>
      <c r="P13" s="36" t="s">
        <v>33</v>
      </c>
      <c r="Q13" s="36" t="s">
        <v>20</v>
      </c>
      <c r="R13" s="36" t="s">
        <v>34</v>
      </c>
      <c r="S13" s="36" t="s">
        <v>35</v>
      </c>
      <c r="T13" s="36" t="s">
        <v>36</v>
      </c>
      <c r="U13" s="36" t="s">
        <v>37</v>
      </c>
    </row>
    <row r="14" spans="1:21" ht="13.5" customHeight="1">
      <c r="A14" s="5"/>
      <c r="B14" s="46"/>
      <c r="C14" s="47"/>
      <c r="D14" s="40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</row>
    <row r="15" spans="1:21" ht="13.5" customHeight="1">
      <c r="A15" s="5"/>
      <c r="B15" s="46"/>
      <c r="C15" s="47"/>
      <c r="D15" s="40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</row>
    <row r="16" spans="1:21" ht="21.75" customHeight="1">
      <c r="A16" s="5"/>
      <c r="B16" s="48"/>
      <c r="C16" s="49"/>
      <c r="D16" s="41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</row>
    <row r="17" spans="1:21" ht="13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4"/>
      <c r="Q17" s="4"/>
      <c r="R17" s="4"/>
      <c r="S17" s="4"/>
      <c r="T17" s="4"/>
      <c r="U17" s="4"/>
    </row>
    <row r="18" spans="1:21" ht="13.5" customHeight="1">
      <c r="A18" s="5"/>
      <c r="B18" s="11" t="s">
        <v>14</v>
      </c>
      <c r="C18" s="5"/>
      <c r="D18" s="22">
        <f>SUM(D21)*1</f>
        <v>117.87</v>
      </c>
      <c r="E18" s="29">
        <f aca="true" t="shared" si="0" ref="E18:U18">SUM(E21)*1</f>
        <v>8.834166666666668</v>
      </c>
      <c r="F18" s="22">
        <f t="shared" si="0"/>
        <v>1.6258333333333335</v>
      </c>
      <c r="G18" s="22">
        <f t="shared" si="0"/>
        <v>27.349999999999998</v>
      </c>
      <c r="H18" s="22">
        <f t="shared" si="0"/>
        <v>7.371666666666667</v>
      </c>
      <c r="I18" s="22">
        <f t="shared" si="0"/>
        <v>1.79</v>
      </c>
      <c r="J18" s="22">
        <f t="shared" si="0"/>
        <v>8.2175</v>
      </c>
      <c r="K18" s="22">
        <f t="shared" si="0"/>
        <v>21.41333333333333</v>
      </c>
      <c r="L18" s="22">
        <f t="shared" si="0"/>
        <v>3.28</v>
      </c>
      <c r="M18" s="22">
        <f t="shared" si="0"/>
        <v>7.458333333333333</v>
      </c>
      <c r="N18" s="22">
        <f t="shared" si="0"/>
        <v>0.8066666666666666</v>
      </c>
      <c r="O18" s="22">
        <f t="shared" si="0"/>
        <v>4.357499999999999</v>
      </c>
      <c r="P18" s="22">
        <f t="shared" si="0"/>
        <v>7.333333333333333</v>
      </c>
      <c r="Q18" s="22">
        <f t="shared" si="0"/>
        <v>6.732499999999999</v>
      </c>
      <c r="R18" s="22">
        <f t="shared" si="0"/>
        <v>4.376666666666666</v>
      </c>
      <c r="S18" s="22">
        <f t="shared" si="0"/>
        <v>2.3375</v>
      </c>
      <c r="T18" s="22">
        <f t="shared" si="0"/>
        <v>4.5825</v>
      </c>
      <c r="U18" s="22">
        <f t="shared" si="0"/>
        <v>0</v>
      </c>
    </row>
    <row r="19" spans="1:21" ht="13.5" customHeight="1">
      <c r="A19" s="5"/>
      <c r="B19" s="11" t="s">
        <v>39</v>
      </c>
      <c r="C19" s="5"/>
      <c r="D19" s="22">
        <f>SUM(D36)*1</f>
        <v>122.05833333333334</v>
      </c>
      <c r="E19" s="29">
        <f aca="true" t="shared" si="1" ref="E19:U19">SUM(E36)*1</f>
        <v>9.142499999999998</v>
      </c>
      <c r="F19" s="22">
        <f t="shared" si="1"/>
        <v>1.1291666666666667</v>
      </c>
      <c r="G19" s="22">
        <f t="shared" si="1"/>
        <v>26.610833333333332</v>
      </c>
      <c r="H19" s="22">
        <f t="shared" si="1"/>
        <v>8.781666666666666</v>
      </c>
      <c r="I19" s="22">
        <f t="shared" si="1"/>
        <v>1.6141666666666665</v>
      </c>
      <c r="J19" s="22">
        <f t="shared" si="1"/>
        <v>8.361666666666666</v>
      </c>
      <c r="K19" s="22">
        <f t="shared" si="1"/>
        <v>23.343333333333337</v>
      </c>
      <c r="L19" s="22">
        <f t="shared" si="1"/>
        <v>3.7616666666666667</v>
      </c>
      <c r="M19" s="22">
        <f t="shared" si="1"/>
        <v>6.9125000000000005</v>
      </c>
      <c r="N19" s="22">
        <f t="shared" si="1"/>
        <v>1.2375</v>
      </c>
      <c r="O19" s="22">
        <f t="shared" si="1"/>
        <v>5.117500000000001</v>
      </c>
      <c r="P19" s="22">
        <f t="shared" si="1"/>
        <v>7.0425</v>
      </c>
      <c r="Q19" s="22">
        <f t="shared" si="1"/>
        <v>7.456666666666666</v>
      </c>
      <c r="R19" s="22">
        <f t="shared" si="1"/>
        <v>4.759166666666667</v>
      </c>
      <c r="S19" s="22">
        <f t="shared" si="1"/>
        <v>2.0483333333333333</v>
      </c>
      <c r="T19" s="22">
        <f t="shared" si="1"/>
        <v>4.741666666666666</v>
      </c>
      <c r="U19" s="22">
        <f t="shared" si="1"/>
        <v>0</v>
      </c>
    </row>
    <row r="20" spans="1:21" ht="13.5" customHeight="1">
      <c r="A20" s="4"/>
      <c r="B20" s="5"/>
      <c r="C20" s="5"/>
      <c r="D20" s="23"/>
      <c r="E20" s="30"/>
      <c r="F20" s="23"/>
      <c r="G20" s="23"/>
      <c r="H20" s="23"/>
      <c r="I20" s="23"/>
      <c r="J20" s="23"/>
      <c r="K20" s="23"/>
      <c r="L20" s="23"/>
      <c r="M20" s="23"/>
      <c r="N20" s="23"/>
      <c r="O20" s="26"/>
      <c r="P20" s="26"/>
      <c r="Q20" s="26"/>
      <c r="R20" s="26"/>
      <c r="S20" s="26"/>
      <c r="T20" s="26"/>
      <c r="U20" s="22"/>
    </row>
    <row r="21" spans="1:21" ht="13.5" customHeight="1">
      <c r="A21" s="4"/>
      <c r="B21" s="11" t="s">
        <v>14</v>
      </c>
      <c r="C21" s="5"/>
      <c r="D21" s="22">
        <f>AVERAGE(D23:D34)</f>
        <v>117.87</v>
      </c>
      <c r="E21" s="29">
        <f aca="true" t="shared" si="2" ref="E21:U21">AVERAGE(E23:E34)</f>
        <v>8.834166666666668</v>
      </c>
      <c r="F21" s="22">
        <f t="shared" si="2"/>
        <v>1.6258333333333335</v>
      </c>
      <c r="G21" s="22">
        <f t="shared" si="2"/>
        <v>27.349999999999998</v>
      </c>
      <c r="H21" s="22">
        <f t="shared" si="2"/>
        <v>7.371666666666667</v>
      </c>
      <c r="I21" s="22">
        <f t="shared" si="2"/>
        <v>1.79</v>
      </c>
      <c r="J21" s="22">
        <f t="shared" si="2"/>
        <v>8.2175</v>
      </c>
      <c r="K21" s="22">
        <f t="shared" si="2"/>
        <v>21.41333333333333</v>
      </c>
      <c r="L21" s="22">
        <f t="shared" si="2"/>
        <v>3.28</v>
      </c>
      <c r="M21" s="22">
        <f t="shared" si="2"/>
        <v>7.458333333333333</v>
      </c>
      <c r="N21" s="22">
        <f t="shared" si="2"/>
        <v>0.8066666666666666</v>
      </c>
      <c r="O21" s="22">
        <f t="shared" si="2"/>
        <v>4.357499999999999</v>
      </c>
      <c r="P21" s="22">
        <f t="shared" si="2"/>
        <v>7.333333333333333</v>
      </c>
      <c r="Q21" s="22">
        <f t="shared" si="2"/>
        <v>6.732499999999999</v>
      </c>
      <c r="R21" s="22">
        <f t="shared" si="2"/>
        <v>4.376666666666666</v>
      </c>
      <c r="S21" s="22">
        <f t="shared" si="2"/>
        <v>2.3375</v>
      </c>
      <c r="T21" s="22">
        <f t="shared" si="2"/>
        <v>4.5825</v>
      </c>
      <c r="U21" s="22">
        <f t="shared" si="2"/>
        <v>0</v>
      </c>
    </row>
    <row r="22" spans="1:21" ht="13.5" customHeight="1">
      <c r="A22" s="4"/>
      <c r="B22" s="5"/>
      <c r="C22" s="5"/>
      <c r="D22" s="22"/>
      <c r="E22" s="29"/>
      <c r="F22" s="22"/>
      <c r="G22" s="22"/>
      <c r="H22" s="22"/>
      <c r="I22" s="22"/>
      <c r="J22" s="22"/>
      <c r="K22" s="22"/>
      <c r="L22" s="22"/>
      <c r="M22" s="22"/>
      <c r="N22" s="22"/>
      <c r="O22" s="25"/>
      <c r="P22" s="25"/>
      <c r="Q22" s="25"/>
      <c r="R22" s="25"/>
      <c r="S22" s="25"/>
      <c r="T22" s="25"/>
      <c r="U22" s="22"/>
    </row>
    <row r="23" spans="1:21" ht="13.5" customHeight="1">
      <c r="A23" s="4"/>
      <c r="B23" s="5" t="s">
        <v>1</v>
      </c>
      <c r="C23" s="5"/>
      <c r="D23" s="22">
        <v>111.18</v>
      </c>
      <c r="E23" s="29">
        <v>7.94</v>
      </c>
      <c r="F23" s="22">
        <v>2.46</v>
      </c>
      <c r="G23" s="22">
        <v>25.68</v>
      </c>
      <c r="H23" s="22">
        <v>5.94</v>
      </c>
      <c r="I23" s="22">
        <v>1.54</v>
      </c>
      <c r="J23" s="22">
        <v>8.02</v>
      </c>
      <c r="K23" s="22">
        <v>20.59</v>
      </c>
      <c r="L23" s="22">
        <v>3.11</v>
      </c>
      <c r="M23" s="22">
        <v>6.74</v>
      </c>
      <c r="N23" s="22">
        <v>0.4</v>
      </c>
      <c r="O23" s="27">
        <v>4.3</v>
      </c>
      <c r="P23" s="27">
        <v>7.92</v>
      </c>
      <c r="Q23" s="27">
        <v>5.54</v>
      </c>
      <c r="R23" s="27">
        <v>4.03</v>
      </c>
      <c r="S23" s="27">
        <v>2.29</v>
      </c>
      <c r="T23" s="27">
        <v>4.69</v>
      </c>
      <c r="U23" s="22">
        <v>0</v>
      </c>
    </row>
    <row r="24" spans="1:21" ht="13.5" customHeight="1">
      <c r="A24" s="4"/>
      <c r="B24" s="5" t="s">
        <v>2</v>
      </c>
      <c r="C24" s="5"/>
      <c r="D24" s="22">
        <v>112.8</v>
      </c>
      <c r="E24" s="29">
        <v>8.18</v>
      </c>
      <c r="F24" s="22">
        <v>2.3</v>
      </c>
      <c r="G24" s="22">
        <v>26.12</v>
      </c>
      <c r="H24" s="22">
        <v>5.83</v>
      </c>
      <c r="I24" s="22">
        <v>1.27</v>
      </c>
      <c r="J24" s="22">
        <v>8.43</v>
      </c>
      <c r="K24" s="22">
        <v>19.53</v>
      </c>
      <c r="L24" s="22">
        <v>3.3</v>
      </c>
      <c r="M24" s="22">
        <v>6.95</v>
      </c>
      <c r="N24" s="22">
        <v>0.46</v>
      </c>
      <c r="O24" s="27">
        <v>5.6</v>
      </c>
      <c r="P24" s="27">
        <v>7.74</v>
      </c>
      <c r="Q24" s="27">
        <v>5.63</v>
      </c>
      <c r="R24" s="27">
        <v>3.84</v>
      </c>
      <c r="S24" s="27">
        <v>2.26</v>
      </c>
      <c r="T24" s="27">
        <v>5.36</v>
      </c>
      <c r="U24" s="22">
        <v>0</v>
      </c>
    </row>
    <row r="25" spans="1:21" ht="13.5" customHeight="1">
      <c r="A25" s="4"/>
      <c r="B25" s="5" t="s">
        <v>3</v>
      </c>
      <c r="C25" s="5"/>
      <c r="D25" s="22">
        <v>115.41</v>
      </c>
      <c r="E25" s="29">
        <v>7.9</v>
      </c>
      <c r="F25" s="22">
        <v>2.21</v>
      </c>
      <c r="G25" s="22">
        <v>25.66</v>
      </c>
      <c r="H25" s="22">
        <v>7.11</v>
      </c>
      <c r="I25" s="22">
        <v>1.56</v>
      </c>
      <c r="J25" s="22">
        <v>8.3</v>
      </c>
      <c r="K25" s="22">
        <v>19.66</v>
      </c>
      <c r="L25" s="22">
        <v>3.15</v>
      </c>
      <c r="M25" s="22">
        <v>7.68</v>
      </c>
      <c r="N25" s="22">
        <v>0.75</v>
      </c>
      <c r="O25" s="27">
        <v>5.04</v>
      </c>
      <c r="P25" s="27">
        <v>8.39</v>
      </c>
      <c r="Q25" s="27">
        <v>6.27</v>
      </c>
      <c r="R25" s="27">
        <v>3.94</v>
      </c>
      <c r="S25" s="27">
        <v>1.98</v>
      </c>
      <c r="T25" s="27">
        <v>5.81</v>
      </c>
      <c r="U25" s="22">
        <v>0</v>
      </c>
    </row>
    <row r="26" spans="1:21" ht="13.5" customHeight="1">
      <c r="A26" s="4"/>
      <c r="B26" s="5" t="s">
        <v>4</v>
      </c>
      <c r="C26" s="5"/>
      <c r="D26" s="22">
        <v>115.61</v>
      </c>
      <c r="E26" s="29">
        <v>8.32</v>
      </c>
      <c r="F26" s="22">
        <v>1.73</v>
      </c>
      <c r="G26" s="22">
        <v>28.23</v>
      </c>
      <c r="H26" s="22">
        <v>7.28</v>
      </c>
      <c r="I26" s="22">
        <v>1.62</v>
      </c>
      <c r="J26" s="22">
        <v>7.7</v>
      </c>
      <c r="K26" s="22">
        <v>19.1</v>
      </c>
      <c r="L26" s="22">
        <v>3.29</v>
      </c>
      <c r="M26" s="22">
        <v>7.76</v>
      </c>
      <c r="N26" s="22">
        <v>0.91</v>
      </c>
      <c r="O26" s="27">
        <v>3.9</v>
      </c>
      <c r="P26" s="27">
        <v>8</v>
      </c>
      <c r="Q26" s="27">
        <v>7.21</v>
      </c>
      <c r="R26" s="27">
        <v>4.27</v>
      </c>
      <c r="S26" s="27">
        <v>2.09</v>
      </c>
      <c r="T26" s="27">
        <v>4.18</v>
      </c>
      <c r="U26" s="22">
        <v>0</v>
      </c>
    </row>
    <row r="27" spans="1:21" ht="13.5" customHeight="1">
      <c r="A27" s="4"/>
      <c r="B27" s="5" t="s">
        <v>5</v>
      </c>
      <c r="C27" s="5"/>
      <c r="D27" s="22">
        <v>115.87</v>
      </c>
      <c r="E27" s="29">
        <v>7.83</v>
      </c>
      <c r="F27" s="22">
        <v>1.72</v>
      </c>
      <c r="G27" s="22">
        <v>27.49</v>
      </c>
      <c r="H27" s="22">
        <v>8.15</v>
      </c>
      <c r="I27" s="22">
        <v>2.17</v>
      </c>
      <c r="J27" s="22">
        <v>7.89</v>
      </c>
      <c r="K27" s="22">
        <v>19.05</v>
      </c>
      <c r="L27" s="22">
        <v>3.13</v>
      </c>
      <c r="M27" s="22">
        <v>7.33</v>
      </c>
      <c r="N27" s="22">
        <v>1.03</v>
      </c>
      <c r="O27" s="27">
        <v>4.25</v>
      </c>
      <c r="P27" s="27">
        <v>8.31</v>
      </c>
      <c r="Q27" s="27">
        <v>7.44</v>
      </c>
      <c r="R27" s="27">
        <v>4.28</v>
      </c>
      <c r="S27" s="27">
        <v>2.21</v>
      </c>
      <c r="T27" s="27">
        <v>3.59</v>
      </c>
      <c r="U27" s="22">
        <v>0</v>
      </c>
    </row>
    <row r="28" spans="1:21" ht="13.5" customHeight="1">
      <c r="A28" s="4"/>
      <c r="B28" s="5" t="s">
        <v>6</v>
      </c>
      <c r="C28" s="5"/>
      <c r="D28" s="22">
        <v>118.45</v>
      </c>
      <c r="E28" s="29">
        <v>8.17</v>
      </c>
      <c r="F28" s="22">
        <v>1.56</v>
      </c>
      <c r="G28" s="22">
        <v>28.35</v>
      </c>
      <c r="H28" s="22">
        <v>7.59</v>
      </c>
      <c r="I28" s="22">
        <v>2.06</v>
      </c>
      <c r="J28" s="22">
        <v>8.81</v>
      </c>
      <c r="K28" s="22">
        <v>19.13</v>
      </c>
      <c r="L28" s="22">
        <v>3.09</v>
      </c>
      <c r="M28" s="22">
        <v>6.92</v>
      </c>
      <c r="N28" s="22">
        <v>1.06</v>
      </c>
      <c r="O28" s="27">
        <v>5.52</v>
      </c>
      <c r="P28" s="27">
        <v>7.22</v>
      </c>
      <c r="Q28" s="27">
        <v>7.54</v>
      </c>
      <c r="R28" s="27">
        <v>4.53</v>
      </c>
      <c r="S28" s="27">
        <v>2.92</v>
      </c>
      <c r="T28" s="27">
        <v>3.97</v>
      </c>
      <c r="U28" s="22">
        <v>0</v>
      </c>
    </row>
    <row r="29" spans="1:21" ht="13.5" customHeight="1">
      <c r="A29" s="4"/>
      <c r="B29" s="5" t="s">
        <v>7</v>
      </c>
      <c r="C29" s="5"/>
      <c r="D29" s="22">
        <v>120.08</v>
      </c>
      <c r="E29" s="29">
        <v>8.42</v>
      </c>
      <c r="F29" s="22">
        <v>1.68</v>
      </c>
      <c r="G29" s="22">
        <v>29.26</v>
      </c>
      <c r="H29" s="22">
        <v>8.11</v>
      </c>
      <c r="I29" s="22">
        <v>2.09</v>
      </c>
      <c r="J29" s="22">
        <v>8.04</v>
      </c>
      <c r="K29" s="22">
        <v>19.72</v>
      </c>
      <c r="L29" s="22">
        <v>2.89</v>
      </c>
      <c r="M29" s="22">
        <v>7.47</v>
      </c>
      <c r="N29" s="22">
        <v>0.9</v>
      </c>
      <c r="O29" s="27">
        <v>5.39</v>
      </c>
      <c r="P29" s="27">
        <v>7.36</v>
      </c>
      <c r="Q29" s="27">
        <v>7.41</v>
      </c>
      <c r="R29" s="27">
        <v>4.29</v>
      </c>
      <c r="S29" s="27">
        <v>2.64</v>
      </c>
      <c r="T29" s="27">
        <v>4.41</v>
      </c>
      <c r="U29" s="22">
        <v>0</v>
      </c>
    </row>
    <row r="30" spans="1:21" ht="13.5" customHeight="1">
      <c r="A30" s="4"/>
      <c r="B30" s="5" t="s">
        <v>8</v>
      </c>
      <c r="C30" s="5"/>
      <c r="D30" s="22">
        <v>119.28</v>
      </c>
      <c r="E30" s="29">
        <v>9.48</v>
      </c>
      <c r="F30" s="22">
        <v>1.6</v>
      </c>
      <c r="G30" s="22">
        <v>27.68</v>
      </c>
      <c r="H30" s="22">
        <v>8.24</v>
      </c>
      <c r="I30" s="22">
        <v>1.49</v>
      </c>
      <c r="J30" s="22">
        <v>9.04</v>
      </c>
      <c r="K30" s="22">
        <v>21.21</v>
      </c>
      <c r="L30" s="22">
        <v>2.78</v>
      </c>
      <c r="M30" s="22">
        <v>7.06</v>
      </c>
      <c r="N30" s="22">
        <v>0.79</v>
      </c>
      <c r="O30" s="27">
        <v>4.28</v>
      </c>
      <c r="P30" s="27">
        <v>7</v>
      </c>
      <c r="Q30" s="27">
        <v>7.27</v>
      </c>
      <c r="R30" s="27">
        <v>4.26</v>
      </c>
      <c r="S30" s="27">
        <v>2.41</v>
      </c>
      <c r="T30" s="27">
        <v>4.66</v>
      </c>
      <c r="U30" s="22">
        <v>0</v>
      </c>
    </row>
    <row r="31" spans="1:21" ht="13.5" customHeight="1">
      <c r="A31" s="4"/>
      <c r="B31" s="5" t="s">
        <v>9</v>
      </c>
      <c r="C31" s="5"/>
      <c r="D31" s="22">
        <v>120.67</v>
      </c>
      <c r="E31" s="29">
        <v>10.36</v>
      </c>
      <c r="F31" s="22">
        <v>1.59</v>
      </c>
      <c r="G31" s="22">
        <v>27.7</v>
      </c>
      <c r="H31" s="22">
        <v>7.34</v>
      </c>
      <c r="I31" s="22">
        <v>1.48</v>
      </c>
      <c r="J31" s="22">
        <v>8.59</v>
      </c>
      <c r="K31" s="22">
        <v>23.97</v>
      </c>
      <c r="L31" s="22">
        <v>2.95</v>
      </c>
      <c r="M31" s="22">
        <v>7.84</v>
      </c>
      <c r="N31" s="22">
        <v>0.76</v>
      </c>
      <c r="O31" s="27">
        <v>3.05</v>
      </c>
      <c r="P31" s="27">
        <v>6.52</v>
      </c>
      <c r="Q31" s="27">
        <v>6.78</v>
      </c>
      <c r="R31" s="27">
        <v>4.33</v>
      </c>
      <c r="S31" s="27">
        <v>2.57</v>
      </c>
      <c r="T31" s="27">
        <v>4.83</v>
      </c>
      <c r="U31" s="22">
        <v>0</v>
      </c>
    </row>
    <row r="32" spans="1:21" ht="13.5" customHeight="1">
      <c r="A32" s="4"/>
      <c r="B32" s="5" t="s">
        <v>10</v>
      </c>
      <c r="C32" s="5"/>
      <c r="D32" s="22">
        <v>121.97</v>
      </c>
      <c r="E32" s="29">
        <v>10.15</v>
      </c>
      <c r="F32" s="22">
        <v>1.14</v>
      </c>
      <c r="G32" s="22">
        <v>25.39</v>
      </c>
      <c r="H32" s="22">
        <v>8.14</v>
      </c>
      <c r="I32" s="22">
        <v>2.02</v>
      </c>
      <c r="J32" s="22">
        <v>9.36</v>
      </c>
      <c r="K32" s="22">
        <v>24.9</v>
      </c>
      <c r="L32" s="22">
        <v>3.64</v>
      </c>
      <c r="M32" s="22">
        <v>7.64</v>
      </c>
      <c r="N32" s="22">
        <v>0.82</v>
      </c>
      <c r="O32" s="27">
        <v>3.33</v>
      </c>
      <c r="P32" s="27">
        <v>6.72</v>
      </c>
      <c r="Q32" s="27">
        <v>6.66</v>
      </c>
      <c r="R32" s="27">
        <v>4.99</v>
      </c>
      <c r="S32" s="27">
        <v>2.46</v>
      </c>
      <c r="T32" s="27">
        <v>4.62</v>
      </c>
      <c r="U32" s="22">
        <v>0</v>
      </c>
    </row>
    <row r="33" spans="1:21" ht="13.5" customHeight="1">
      <c r="A33" s="4"/>
      <c r="B33" s="5" t="s">
        <v>11</v>
      </c>
      <c r="C33" s="5"/>
      <c r="D33" s="22">
        <v>123.3</v>
      </c>
      <c r="E33" s="29">
        <v>10.07</v>
      </c>
      <c r="F33" s="22">
        <v>0.89</v>
      </c>
      <c r="G33" s="22">
        <v>27.63</v>
      </c>
      <c r="H33" s="22">
        <v>7.53</v>
      </c>
      <c r="I33" s="22">
        <v>2.04</v>
      </c>
      <c r="J33" s="22">
        <v>7.6</v>
      </c>
      <c r="K33" s="22">
        <v>26.05</v>
      </c>
      <c r="L33" s="22">
        <v>3.7</v>
      </c>
      <c r="M33" s="22">
        <v>8.23</v>
      </c>
      <c r="N33" s="22">
        <v>0.91</v>
      </c>
      <c r="O33" s="27">
        <v>3.59</v>
      </c>
      <c r="P33" s="27">
        <v>6.23</v>
      </c>
      <c r="Q33" s="27">
        <v>6.73</v>
      </c>
      <c r="R33" s="27">
        <v>4.89</v>
      </c>
      <c r="S33" s="27">
        <v>2.48</v>
      </c>
      <c r="T33" s="27">
        <v>4.72</v>
      </c>
      <c r="U33" s="22">
        <v>0</v>
      </c>
    </row>
    <row r="34" spans="1:21" ht="13.5" customHeight="1">
      <c r="A34" s="4"/>
      <c r="B34" s="5" t="s">
        <v>38</v>
      </c>
      <c r="C34" s="5"/>
      <c r="D34" s="22">
        <v>119.82</v>
      </c>
      <c r="E34" s="29">
        <v>9.19</v>
      </c>
      <c r="F34" s="22">
        <v>0.63</v>
      </c>
      <c r="G34" s="22">
        <v>29.01</v>
      </c>
      <c r="H34" s="22">
        <v>7.2</v>
      </c>
      <c r="I34" s="22">
        <v>2.14</v>
      </c>
      <c r="J34" s="22">
        <v>6.83</v>
      </c>
      <c r="K34" s="22">
        <v>24.05</v>
      </c>
      <c r="L34" s="22">
        <v>4.33</v>
      </c>
      <c r="M34" s="22">
        <v>7.88</v>
      </c>
      <c r="N34" s="22">
        <v>0.89</v>
      </c>
      <c r="O34" s="27">
        <v>4.04</v>
      </c>
      <c r="P34" s="27">
        <v>6.59</v>
      </c>
      <c r="Q34" s="27">
        <v>6.31</v>
      </c>
      <c r="R34" s="27">
        <v>4.87</v>
      </c>
      <c r="S34" s="27">
        <v>1.74</v>
      </c>
      <c r="T34" s="27">
        <v>4.15</v>
      </c>
      <c r="U34" s="22">
        <v>0</v>
      </c>
    </row>
    <row r="35" spans="1:21" ht="13.5" customHeight="1">
      <c r="A35" s="4"/>
      <c r="B35" s="5"/>
      <c r="C35" s="5"/>
      <c r="D35" s="22"/>
      <c r="E35" s="29"/>
      <c r="F35" s="22"/>
      <c r="G35" s="22"/>
      <c r="H35" s="22"/>
      <c r="I35" s="22"/>
      <c r="J35" s="22"/>
      <c r="K35" s="22"/>
      <c r="L35" s="22"/>
      <c r="M35" s="22"/>
      <c r="N35" s="22"/>
      <c r="O35" s="27"/>
      <c r="P35" s="27"/>
      <c r="Q35" s="27"/>
      <c r="R35" s="27"/>
      <c r="S35" s="27"/>
      <c r="T35" s="27"/>
      <c r="U35" s="22"/>
    </row>
    <row r="36" spans="1:21" ht="13.5" customHeight="1">
      <c r="A36" s="4"/>
      <c r="B36" s="11" t="s">
        <v>39</v>
      </c>
      <c r="C36" s="5"/>
      <c r="D36" s="22">
        <f>AVERAGE(D38:D49)</f>
        <v>122.05833333333334</v>
      </c>
      <c r="E36" s="29">
        <f aca="true" t="shared" si="3" ref="E36:U36">AVERAGE(E38:E49)</f>
        <v>9.142499999999998</v>
      </c>
      <c r="F36" s="22">
        <f t="shared" si="3"/>
        <v>1.1291666666666667</v>
      </c>
      <c r="G36" s="22">
        <f t="shared" si="3"/>
        <v>26.610833333333332</v>
      </c>
      <c r="H36" s="22">
        <f t="shared" si="3"/>
        <v>8.781666666666666</v>
      </c>
      <c r="I36" s="22">
        <f t="shared" si="3"/>
        <v>1.6141666666666665</v>
      </c>
      <c r="J36" s="22">
        <f t="shared" si="3"/>
        <v>8.361666666666666</v>
      </c>
      <c r="K36" s="22">
        <f t="shared" si="3"/>
        <v>23.343333333333337</v>
      </c>
      <c r="L36" s="22">
        <f t="shared" si="3"/>
        <v>3.7616666666666667</v>
      </c>
      <c r="M36" s="22">
        <f t="shared" si="3"/>
        <v>6.9125000000000005</v>
      </c>
      <c r="N36" s="22">
        <f t="shared" si="3"/>
        <v>1.2375</v>
      </c>
      <c r="O36" s="22">
        <f t="shared" si="3"/>
        <v>5.117500000000001</v>
      </c>
      <c r="P36" s="22">
        <f t="shared" si="3"/>
        <v>7.0425</v>
      </c>
      <c r="Q36" s="22">
        <f t="shared" si="3"/>
        <v>7.456666666666666</v>
      </c>
      <c r="R36" s="22">
        <f t="shared" si="3"/>
        <v>4.759166666666667</v>
      </c>
      <c r="S36" s="22">
        <f t="shared" si="3"/>
        <v>2.0483333333333333</v>
      </c>
      <c r="T36" s="22">
        <f t="shared" si="3"/>
        <v>4.741666666666666</v>
      </c>
      <c r="U36" s="22">
        <f t="shared" si="3"/>
        <v>0</v>
      </c>
    </row>
    <row r="37" spans="1:21" ht="13.5" customHeight="1">
      <c r="A37" s="4"/>
      <c r="B37" s="5"/>
      <c r="C37" s="5"/>
      <c r="D37" s="22"/>
      <c r="E37" s="29"/>
      <c r="F37" s="22"/>
      <c r="G37" s="22"/>
      <c r="H37" s="22"/>
      <c r="I37" s="22"/>
      <c r="J37" s="22"/>
      <c r="K37" s="22"/>
      <c r="L37" s="22"/>
      <c r="M37" s="22"/>
      <c r="N37" s="22"/>
      <c r="O37" s="25"/>
      <c r="P37" s="25"/>
      <c r="Q37" s="25"/>
      <c r="R37" s="25"/>
      <c r="S37" s="25"/>
      <c r="T37" s="25"/>
      <c r="U37" s="22"/>
    </row>
    <row r="38" spans="1:21" ht="13.5" customHeight="1">
      <c r="A38" s="4"/>
      <c r="B38" s="5" t="s">
        <v>1</v>
      </c>
      <c r="C38" s="5"/>
      <c r="D38" s="22">
        <v>118.98</v>
      </c>
      <c r="E38" s="29">
        <v>9.22</v>
      </c>
      <c r="F38" s="22">
        <v>0.66</v>
      </c>
      <c r="G38" s="22">
        <v>28.83</v>
      </c>
      <c r="H38" s="22">
        <v>6.37</v>
      </c>
      <c r="I38" s="22">
        <v>1.49</v>
      </c>
      <c r="J38" s="22">
        <v>7.6</v>
      </c>
      <c r="K38" s="22">
        <v>23.9</v>
      </c>
      <c r="L38" s="22">
        <v>3.75</v>
      </c>
      <c r="M38" s="22">
        <v>7.77</v>
      </c>
      <c r="N38" s="22">
        <v>0.82</v>
      </c>
      <c r="O38" s="27">
        <v>4.46</v>
      </c>
      <c r="P38" s="27">
        <v>6.58</v>
      </c>
      <c r="Q38" s="27">
        <v>6.19</v>
      </c>
      <c r="R38" s="27">
        <v>5.57</v>
      </c>
      <c r="S38" s="27">
        <v>1.68</v>
      </c>
      <c r="T38" s="27">
        <v>4.1</v>
      </c>
      <c r="U38" s="22">
        <v>0</v>
      </c>
    </row>
    <row r="39" spans="1:21" ht="13.5" customHeight="1">
      <c r="A39" s="4"/>
      <c r="B39" s="5" t="s">
        <v>2</v>
      </c>
      <c r="C39" s="5"/>
      <c r="D39" s="22">
        <v>120.93</v>
      </c>
      <c r="E39" s="29">
        <v>9.04</v>
      </c>
      <c r="F39" s="22">
        <v>1.09</v>
      </c>
      <c r="G39" s="22">
        <v>29.43</v>
      </c>
      <c r="H39" s="22">
        <v>7.05</v>
      </c>
      <c r="I39" s="22">
        <v>1.02</v>
      </c>
      <c r="J39" s="22">
        <v>7.77</v>
      </c>
      <c r="K39" s="22">
        <v>23.36</v>
      </c>
      <c r="L39" s="22">
        <v>3.3</v>
      </c>
      <c r="M39" s="22">
        <v>6.88</v>
      </c>
      <c r="N39" s="22">
        <v>1.07</v>
      </c>
      <c r="O39" s="27">
        <v>4.68</v>
      </c>
      <c r="P39" s="27">
        <v>6.61</v>
      </c>
      <c r="Q39" s="27">
        <v>7.12</v>
      </c>
      <c r="R39" s="27">
        <v>5.91</v>
      </c>
      <c r="S39" s="27">
        <v>2.02</v>
      </c>
      <c r="T39" s="27">
        <v>4.57</v>
      </c>
      <c r="U39" s="22">
        <v>0</v>
      </c>
    </row>
    <row r="40" spans="1:21" ht="13.5" customHeight="1">
      <c r="A40" s="4"/>
      <c r="B40" s="5" t="s">
        <v>3</v>
      </c>
      <c r="C40" s="5"/>
      <c r="D40" s="22">
        <v>121.43</v>
      </c>
      <c r="E40" s="29">
        <v>9.2</v>
      </c>
      <c r="F40" s="22">
        <v>1.41</v>
      </c>
      <c r="G40" s="22">
        <v>28.65</v>
      </c>
      <c r="H40" s="22">
        <v>7.41</v>
      </c>
      <c r="I40" s="22">
        <v>0.69</v>
      </c>
      <c r="J40" s="22">
        <v>8.91</v>
      </c>
      <c r="K40" s="22">
        <v>22.37</v>
      </c>
      <c r="L40" s="22">
        <v>3.18</v>
      </c>
      <c r="M40" s="22">
        <v>6.81</v>
      </c>
      <c r="N40" s="22">
        <v>1.12</v>
      </c>
      <c r="O40" s="27">
        <v>4.59</v>
      </c>
      <c r="P40" s="27">
        <v>6.98</v>
      </c>
      <c r="Q40" s="27">
        <v>7.62</v>
      </c>
      <c r="R40" s="27">
        <v>5.85</v>
      </c>
      <c r="S40" s="27">
        <v>1.8</v>
      </c>
      <c r="T40" s="27">
        <v>4.85</v>
      </c>
      <c r="U40" s="22">
        <v>0</v>
      </c>
    </row>
    <row r="41" spans="1:21" ht="13.5" customHeight="1">
      <c r="A41" s="4"/>
      <c r="B41" s="5" t="s">
        <v>4</v>
      </c>
      <c r="C41" s="5"/>
      <c r="D41" s="22">
        <v>122.87</v>
      </c>
      <c r="E41" s="29">
        <v>8.61</v>
      </c>
      <c r="F41" s="22">
        <v>1.23</v>
      </c>
      <c r="G41" s="22">
        <v>29.79</v>
      </c>
      <c r="H41" s="22">
        <v>6.84</v>
      </c>
      <c r="I41" s="22">
        <v>1.15</v>
      </c>
      <c r="J41" s="22">
        <v>9.11</v>
      </c>
      <c r="K41" s="22">
        <v>22.6</v>
      </c>
      <c r="L41" s="22">
        <v>3.58</v>
      </c>
      <c r="M41" s="22">
        <v>7.34</v>
      </c>
      <c r="N41" s="22">
        <v>1.11</v>
      </c>
      <c r="O41" s="27">
        <v>4.58</v>
      </c>
      <c r="P41" s="27">
        <v>7.26</v>
      </c>
      <c r="Q41" s="27">
        <v>7.96</v>
      </c>
      <c r="R41" s="27">
        <v>5.14</v>
      </c>
      <c r="S41" s="27">
        <v>1.86</v>
      </c>
      <c r="T41" s="27">
        <v>4.71</v>
      </c>
      <c r="U41" s="22">
        <v>0</v>
      </c>
    </row>
    <row r="42" spans="1:21" ht="13.5" customHeight="1">
      <c r="A42" s="4"/>
      <c r="B42" s="5" t="s">
        <v>5</v>
      </c>
      <c r="C42" s="5"/>
      <c r="D42" s="22">
        <v>120.07</v>
      </c>
      <c r="E42" s="29">
        <v>8.9</v>
      </c>
      <c r="F42" s="22">
        <v>1.05</v>
      </c>
      <c r="G42" s="22">
        <v>27.47</v>
      </c>
      <c r="H42" s="22">
        <v>8.16</v>
      </c>
      <c r="I42" s="22">
        <v>1.48</v>
      </c>
      <c r="J42" s="22">
        <v>8.46</v>
      </c>
      <c r="K42" s="22">
        <v>22.62</v>
      </c>
      <c r="L42" s="22">
        <v>3.06</v>
      </c>
      <c r="M42" s="22">
        <v>7.3</v>
      </c>
      <c r="N42" s="22">
        <v>1.1</v>
      </c>
      <c r="O42" s="27">
        <v>3.81</v>
      </c>
      <c r="P42" s="27">
        <v>7.37</v>
      </c>
      <c r="Q42" s="27">
        <v>8.08</v>
      </c>
      <c r="R42" s="27">
        <v>5.14</v>
      </c>
      <c r="S42" s="27">
        <v>1.72</v>
      </c>
      <c r="T42" s="27">
        <v>4.35</v>
      </c>
      <c r="U42" s="22">
        <v>0</v>
      </c>
    </row>
    <row r="43" spans="1:21" ht="13.5" customHeight="1">
      <c r="A43" s="4"/>
      <c r="B43" s="5" t="s">
        <v>6</v>
      </c>
      <c r="C43" s="5"/>
      <c r="D43" s="22">
        <v>122.12</v>
      </c>
      <c r="E43" s="29">
        <v>8.69</v>
      </c>
      <c r="F43" s="22">
        <v>0.83</v>
      </c>
      <c r="G43" s="22">
        <v>27.39</v>
      </c>
      <c r="H43" s="22">
        <v>9.12</v>
      </c>
      <c r="I43" s="22">
        <v>1.47</v>
      </c>
      <c r="J43" s="22">
        <v>7.98</v>
      </c>
      <c r="K43" s="22">
        <v>23.77</v>
      </c>
      <c r="L43" s="22">
        <v>3.35</v>
      </c>
      <c r="M43" s="22">
        <v>7.39</v>
      </c>
      <c r="N43" s="22">
        <v>1.21</v>
      </c>
      <c r="O43" s="27">
        <v>4.35</v>
      </c>
      <c r="P43" s="27">
        <v>7.84</v>
      </c>
      <c r="Q43" s="27">
        <v>8.13</v>
      </c>
      <c r="R43" s="27">
        <v>4.95</v>
      </c>
      <c r="S43" s="27">
        <v>1.89</v>
      </c>
      <c r="T43" s="27">
        <v>3.75</v>
      </c>
      <c r="U43" s="22">
        <v>0</v>
      </c>
    </row>
    <row r="44" spans="1:21" ht="13.5" customHeight="1">
      <c r="A44" s="4"/>
      <c r="B44" s="5" t="s">
        <v>7</v>
      </c>
      <c r="C44" s="5"/>
      <c r="D44" s="22">
        <v>121</v>
      </c>
      <c r="E44" s="29">
        <v>7.95</v>
      </c>
      <c r="F44" s="22">
        <v>1.48</v>
      </c>
      <c r="G44" s="22">
        <v>24.82</v>
      </c>
      <c r="H44" s="22">
        <v>10.68</v>
      </c>
      <c r="I44" s="22">
        <v>2.25</v>
      </c>
      <c r="J44" s="22">
        <v>7.63</v>
      </c>
      <c r="K44" s="22">
        <v>23.72</v>
      </c>
      <c r="L44" s="22">
        <v>3.25</v>
      </c>
      <c r="M44" s="22">
        <v>6.6</v>
      </c>
      <c r="N44" s="22">
        <v>1.37</v>
      </c>
      <c r="O44" s="27">
        <v>4.6</v>
      </c>
      <c r="P44" s="27">
        <v>7.42</v>
      </c>
      <c r="Q44" s="27">
        <v>8.34</v>
      </c>
      <c r="R44" s="27">
        <v>4.68</v>
      </c>
      <c r="S44" s="27">
        <v>2.02</v>
      </c>
      <c r="T44" s="27">
        <v>4.2</v>
      </c>
      <c r="U44" s="22">
        <v>0</v>
      </c>
    </row>
    <row r="45" spans="1:21" ht="13.5" customHeight="1">
      <c r="A45" s="4"/>
      <c r="B45" s="5" t="s">
        <v>8</v>
      </c>
      <c r="C45" s="5"/>
      <c r="D45" s="22">
        <v>123.2</v>
      </c>
      <c r="E45" s="29">
        <v>7.85</v>
      </c>
      <c r="F45" s="22">
        <v>1.62</v>
      </c>
      <c r="G45" s="22">
        <v>25.15</v>
      </c>
      <c r="H45" s="22">
        <v>10.37</v>
      </c>
      <c r="I45" s="22">
        <v>2.21</v>
      </c>
      <c r="J45" s="22">
        <v>8</v>
      </c>
      <c r="K45" s="22">
        <v>24.27</v>
      </c>
      <c r="L45" s="22">
        <v>3.75</v>
      </c>
      <c r="M45" s="22">
        <v>7.22</v>
      </c>
      <c r="N45" s="22">
        <v>1.12</v>
      </c>
      <c r="O45" s="27">
        <v>5.99</v>
      </c>
      <c r="P45" s="27">
        <v>7.06</v>
      </c>
      <c r="Q45" s="27">
        <v>8.07</v>
      </c>
      <c r="R45" s="27">
        <v>4.57</v>
      </c>
      <c r="S45" s="27">
        <v>1.77</v>
      </c>
      <c r="T45" s="27">
        <v>4.2</v>
      </c>
      <c r="U45" s="22">
        <v>0</v>
      </c>
    </row>
    <row r="46" spans="1:21" ht="13.5" customHeight="1">
      <c r="A46" s="4"/>
      <c r="B46" s="5" t="s">
        <v>9</v>
      </c>
      <c r="C46" s="5"/>
      <c r="D46" s="22">
        <v>122.91</v>
      </c>
      <c r="E46" s="29">
        <v>9.1</v>
      </c>
      <c r="F46" s="22">
        <v>1.42</v>
      </c>
      <c r="G46" s="22">
        <v>24.44</v>
      </c>
      <c r="H46" s="22">
        <v>10.07</v>
      </c>
      <c r="I46" s="22">
        <v>2.36</v>
      </c>
      <c r="J46" s="22">
        <v>7.34</v>
      </c>
      <c r="K46" s="22">
        <v>24.27</v>
      </c>
      <c r="L46" s="22">
        <v>3.32</v>
      </c>
      <c r="M46" s="22">
        <v>6.9</v>
      </c>
      <c r="N46" s="22">
        <v>1.28</v>
      </c>
      <c r="O46" s="27">
        <v>6.31</v>
      </c>
      <c r="P46" s="27">
        <v>6.7</v>
      </c>
      <c r="Q46" s="27">
        <v>7.6</v>
      </c>
      <c r="R46" s="27">
        <v>3.88</v>
      </c>
      <c r="S46" s="27">
        <v>2.61</v>
      </c>
      <c r="T46" s="27">
        <v>5.31</v>
      </c>
      <c r="U46" s="22">
        <v>0</v>
      </c>
    </row>
    <row r="47" spans="1:21" ht="13.5" customHeight="1">
      <c r="A47" s="4"/>
      <c r="B47" s="5" t="s">
        <v>10</v>
      </c>
      <c r="C47" s="5"/>
      <c r="D47" s="22">
        <v>123.93</v>
      </c>
      <c r="E47" s="29">
        <v>10.13</v>
      </c>
      <c r="F47" s="22">
        <v>0.92</v>
      </c>
      <c r="G47" s="22">
        <v>24.35</v>
      </c>
      <c r="H47" s="22">
        <v>9.96</v>
      </c>
      <c r="I47" s="22">
        <v>1.9</v>
      </c>
      <c r="J47" s="22">
        <v>8.44</v>
      </c>
      <c r="K47" s="22">
        <v>24.06</v>
      </c>
      <c r="L47" s="22">
        <v>4.29</v>
      </c>
      <c r="M47" s="22">
        <v>6.67</v>
      </c>
      <c r="N47" s="22">
        <v>1.18</v>
      </c>
      <c r="O47" s="27">
        <v>5.63</v>
      </c>
      <c r="P47" s="27">
        <v>6.88</v>
      </c>
      <c r="Q47" s="27">
        <v>7.21</v>
      </c>
      <c r="R47" s="27">
        <v>3.84</v>
      </c>
      <c r="S47" s="27">
        <v>2.7</v>
      </c>
      <c r="T47" s="27">
        <v>5.77</v>
      </c>
      <c r="U47" s="22">
        <v>0</v>
      </c>
    </row>
    <row r="48" spans="1:21" ht="13.5" customHeight="1">
      <c r="A48" s="4"/>
      <c r="B48" s="5" t="s">
        <v>11</v>
      </c>
      <c r="C48" s="5"/>
      <c r="D48" s="22">
        <v>124.28</v>
      </c>
      <c r="E48" s="29">
        <v>10.66</v>
      </c>
      <c r="F48" s="22">
        <v>0.75</v>
      </c>
      <c r="G48" s="22">
        <v>24.95</v>
      </c>
      <c r="H48" s="22">
        <v>9.16</v>
      </c>
      <c r="I48" s="22">
        <v>1.72</v>
      </c>
      <c r="J48" s="22">
        <v>9.35</v>
      </c>
      <c r="K48" s="22">
        <v>22.75</v>
      </c>
      <c r="L48" s="22">
        <v>5.15</v>
      </c>
      <c r="M48" s="22">
        <v>6.04</v>
      </c>
      <c r="N48" s="22">
        <v>1.89</v>
      </c>
      <c r="O48" s="27">
        <v>5.74</v>
      </c>
      <c r="P48" s="27">
        <v>7.07</v>
      </c>
      <c r="Q48" s="27">
        <v>6.69</v>
      </c>
      <c r="R48" s="27">
        <v>3.63</v>
      </c>
      <c r="S48" s="27">
        <v>2.72</v>
      </c>
      <c r="T48" s="27">
        <v>6.01</v>
      </c>
      <c r="U48" s="22">
        <v>0</v>
      </c>
    </row>
    <row r="49" spans="1:21" ht="13.5" customHeight="1">
      <c r="A49" s="4"/>
      <c r="B49" s="5" t="s">
        <v>38</v>
      </c>
      <c r="C49" s="5"/>
      <c r="D49" s="22">
        <v>122.98</v>
      </c>
      <c r="E49" s="29">
        <v>10.36</v>
      </c>
      <c r="F49" s="22">
        <v>1.09</v>
      </c>
      <c r="G49" s="22">
        <v>24.06</v>
      </c>
      <c r="H49" s="22">
        <v>10.19</v>
      </c>
      <c r="I49" s="22">
        <v>1.63</v>
      </c>
      <c r="J49" s="22">
        <v>9.75</v>
      </c>
      <c r="K49" s="22">
        <v>22.43</v>
      </c>
      <c r="L49" s="22">
        <v>5.16</v>
      </c>
      <c r="M49" s="22">
        <v>6.03</v>
      </c>
      <c r="N49" s="22">
        <v>1.58</v>
      </c>
      <c r="O49" s="27">
        <v>6.67</v>
      </c>
      <c r="P49" s="27">
        <v>6.74</v>
      </c>
      <c r="Q49" s="27">
        <v>6.47</v>
      </c>
      <c r="R49" s="27">
        <v>3.95</v>
      </c>
      <c r="S49" s="27">
        <v>1.79</v>
      </c>
      <c r="T49" s="27">
        <v>5.08</v>
      </c>
      <c r="U49" s="22">
        <v>0</v>
      </c>
    </row>
    <row r="50" spans="1:21" ht="13.5" customHeight="1">
      <c r="A50" s="4"/>
      <c r="B50" s="5"/>
      <c r="C50" s="5"/>
      <c r="D50" s="22"/>
      <c r="E50" s="29"/>
      <c r="F50" s="22"/>
      <c r="G50" s="22"/>
      <c r="H50" s="22"/>
      <c r="I50" s="22"/>
      <c r="J50" s="22"/>
      <c r="K50" s="22"/>
      <c r="L50" s="22"/>
      <c r="M50" s="22"/>
      <c r="N50" s="22"/>
      <c r="O50" s="27"/>
      <c r="P50" s="27"/>
      <c r="Q50" s="27"/>
      <c r="R50" s="27"/>
      <c r="S50" s="27"/>
      <c r="T50" s="27"/>
      <c r="U50" s="22"/>
    </row>
    <row r="51" spans="1:21" ht="13.5" customHeight="1">
      <c r="A51" s="4"/>
      <c r="B51" s="11" t="s">
        <v>42</v>
      </c>
      <c r="C51" s="5"/>
      <c r="D51" s="22">
        <f>AVERAGE(D53:D58)</f>
        <v>124.572</v>
      </c>
      <c r="E51" s="29">
        <f aca="true" t="shared" si="4" ref="E51:U51">AVERAGE(E53:E58)</f>
        <v>9.254</v>
      </c>
      <c r="F51" s="22">
        <f t="shared" si="4"/>
        <v>1.3379999999999999</v>
      </c>
      <c r="G51" s="22">
        <f t="shared" si="4"/>
        <v>25.798000000000002</v>
      </c>
      <c r="H51" s="22">
        <f t="shared" si="4"/>
        <v>8.882</v>
      </c>
      <c r="I51" s="22">
        <f t="shared" si="4"/>
        <v>1.688</v>
      </c>
      <c r="J51" s="22">
        <f t="shared" si="4"/>
        <v>9.209999999999999</v>
      </c>
      <c r="K51" s="22">
        <f t="shared" si="4"/>
        <v>23.51</v>
      </c>
      <c r="L51" s="22">
        <f t="shared" si="4"/>
        <v>3.732</v>
      </c>
      <c r="M51" s="22">
        <f t="shared" si="4"/>
        <v>6.382</v>
      </c>
      <c r="N51" s="22">
        <f t="shared" si="4"/>
        <v>1.7939999999999998</v>
      </c>
      <c r="O51" s="22">
        <f t="shared" si="4"/>
        <v>6.586</v>
      </c>
      <c r="P51" s="22">
        <f t="shared" si="4"/>
        <v>7.590000000000001</v>
      </c>
      <c r="Q51" s="22">
        <f t="shared" si="4"/>
        <v>7.394</v>
      </c>
      <c r="R51" s="22">
        <f t="shared" si="4"/>
        <v>3.7380000000000004</v>
      </c>
      <c r="S51" s="22">
        <f t="shared" si="4"/>
        <v>2.742</v>
      </c>
      <c r="T51" s="22">
        <f t="shared" si="4"/>
        <v>4.934</v>
      </c>
      <c r="U51" s="22">
        <f t="shared" si="4"/>
        <v>0</v>
      </c>
    </row>
    <row r="52" spans="1:21" ht="13.5" customHeight="1">
      <c r="A52" s="4"/>
      <c r="B52" s="5"/>
      <c r="C52" s="5"/>
      <c r="D52" s="22"/>
      <c r="E52" s="29"/>
      <c r="F52" s="22"/>
      <c r="G52" s="22"/>
      <c r="H52" s="22"/>
      <c r="I52" s="22"/>
      <c r="J52" s="22"/>
      <c r="K52" s="22"/>
      <c r="L52" s="22"/>
      <c r="M52" s="22"/>
      <c r="N52" s="22"/>
      <c r="O52" s="25"/>
      <c r="P52" s="25"/>
      <c r="Q52" s="25"/>
      <c r="R52" s="25"/>
      <c r="S52" s="25"/>
      <c r="T52" s="25"/>
      <c r="U52" s="22"/>
    </row>
    <row r="53" spans="1:21" ht="13.5" customHeight="1">
      <c r="A53" s="4"/>
      <c r="B53" s="5" t="s">
        <v>1</v>
      </c>
      <c r="C53" s="5"/>
      <c r="D53" s="22">
        <v>121.93</v>
      </c>
      <c r="E53" s="29">
        <v>10.32</v>
      </c>
      <c r="F53" s="22">
        <v>1.37</v>
      </c>
      <c r="G53" s="22">
        <v>25.06</v>
      </c>
      <c r="H53" s="22">
        <v>9.94</v>
      </c>
      <c r="I53" s="22">
        <v>1.64</v>
      </c>
      <c r="J53" s="22">
        <v>9.26</v>
      </c>
      <c r="K53" s="22">
        <v>21.51</v>
      </c>
      <c r="L53" s="22">
        <v>4.43</v>
      </c>
      <c r="M53" s="22">
        <v>5.76</v>
      </c>
      <c r="N53" s="22">
        <v>1.64</v>
      </c>
      <c r="O53" s="27">
        <v>7.52</v>
      </c>
      <c r="P53" s="27">
        <v>7.02</v>
      </c>
      <c r="Q53" s="27">
        <v>6.41</v>
      </c>
      <c r="R53" s="27">
        <v>3.92</v>
      </c>
      <c r="S53" s="27">
        <v>1.55</v>
      </c>
      <c r="T53" s="27">
        <v>4.58</v>
      </c>
      <c r="U53" s="22">
        <v>0</v>
      </c>
    </row>
    <row r="54" spans="1:21" ht="13.5" customHeight="1">
      <c r="A54" s="4"/>
      <c r="B54" s="5" t="s">
        <v>2</v>
      </c>
      <c r="C54" s="5"/>
      <c r="D54" s="22">
        <v>123.53</v>
      </c>
      <c r="E54" s="29">
        <v>9.97</v>
      </c>
      <c r="F54" s="22">
        <v>1.7</v>
      </c>
      <c r="G54" s="22">
        <v>24.7</v>
      </c>
      <c r="H54" s="22">
        <v>9.78</v>
      </c>
      <c r="I54" s="22">
        <v>2.06</v>
      </c>
      <c r="J54" s="22">
        <v>9.23</v>
      </c>
      <c r="K54" s="22">
        <v>22.57</v>
      </c>
      <c r="L54" s="22">
        <v>3.89</v>
      </c>
      <c r="M54" s="22">
        <v>5.7</v>
      </c>
      <c r="N54" s="22">
        <v>1.57</v>
      </c>
      <c r="O54" s="27">
        <v>6.71</v>
      </c>
      <c r="P54" s="27">
        <v>7.83</v>
      </c>
      <c r="Q54" s="27">
        <v>6.47</v>
      </c>
      <c r="R54" s="27">
        <v>3.85</v>
      </c>
      <c r="S54" s="27">
        <v>2.46</v>
      </c>
      <c r="T54" s="27">
        <v>5.03</v>
      </c>
      <c r="U54" s="22">
        <v>0</v>
      </c>
    </row>
    <row r="55" spans="1:21" ht="13.5" customHeight="1">
      <c r="A55" s="4"/>
      <c r="B55" s="5" t="s">
        <v>3</v>
      </c>
      <c r="C55" s="5"/>
      <c r="D55" s="22">
        <v>126.83</v>
      </c>
      <c r="E55" s="29">
        <v>9.2</v>
      </c>
      <c r="F55" s="22">
        <v>1.29</v>
      </c>
      <c r="G55" s="22">
        <v>25.93</v>
      </c>
      <c r="H55" s="22">
        <v>8.68</v>
      </c>
      <c r="I55" s="22">
        <v>1.96</v>
      </c>
      <c r="J55" s="22">
        <v>8.83</v>
      </c>
      <c r="K55" s="22">
        <v>23.76</v>
      </c>
      <c r="L55" s="22">
        <v>3.46</v>
      </c>
      <c r="M55" s="22">
        <v>6.97</v>
      </c>
      <c r="N55" s="22">
        <v>1.91</v>
      </c>
      <c r="O55" s="27">
        <v>6.34</v>
      </c>
      <c r="P55" s="27">
        <v>8.3</v>
      </c>
      <c r="Q55" s="27">
        <v>7.41</v>
      </c>
      <c r="R55" s="27">
        <v>4.05</v>
      </c>
      <c r="S55" s="27">
        <v>3.19</v>
      </c>
      <c r="T55" s="27">
        <v>5.55</v>
      </c>
      <c r="U55" s="22">
        <v>0</v>
      </c>
    </row>
    <row r="56" spans="1:21" ht="13.5" customHeight="1">
      <c r="A56" s="4"/>
      <c r="B56" s="5" t="s">
        <v>4</v>
      </c>
      <c r="C56" s="5"/>
      <c r="D56" s="22">
        <v>126.4</v>
      </c>
      <c r="E56" s="29">
        <v>8.31</v>
      </c>
      <c r="F56" s="22">
        <v>1.23</v>
      </c>
      <c r="G56" s="22">
        <v>26.55</v>
      </c>
      <c r="H56" s="22">
        <v>7.8</v>
      </c>
      <c r="I56" s="22">
        <v>1.42</v>
      </c>
      <c r="J56" s="22">
        <v>9.51</v>
      </c>
      <c r="K56" s="22">
        <v>25.23</v>
      </c>
      <c r="L56" s="22">
        <v>3.6</v>
      </c>
      <c r="M56" s="22">
        <v>6.51</v>
      </c>
      <c r="N56" s="22">
        <v>1.97</v>
      </c>
      <c r="O56" s="27">
        <v>5.99</v>
      </c>
      <c r="P56" s="27">
        <v>7.74</v>
      </c>
      <c r="Q56" s="27">
        <v>7.85</v>
      </c>
      <c r="R56" s="27">
        <v>3.64</v>
      </c>
      <c r="S56" s="27">
        <v>3.41</v>
      </c>
      <c r="T56" s="27">
        <v>5.64</v>
      </c>
      <c r="U56" s="22">
        <v>0</v>
      </c>
    </row>
    <row r="57" spans="1:21" ht="13.5" customHeight="1">
      <c r="A57" s="4"/>
      <c r="B57" s="5" t="s">
        <v>5</v>
      </c>
      <c r="C57" s="5"/>
      <c r="D57" s="22">
        <v>124.17</v>
      </c>
      <c r="E57" s="29">
        <v>8.47</v>
      </c>
      <c r="F57" s="22">
        <v>1.1</v>
      </c>
      <c r="G57" s="22">
        <v>26.75</v>
      </c>
      <c r="H57" s="22">
        <v>8.21</v>
      </c>
      <c r="I57" s="22">
        <v>1.36</v>
      </c>
      <c r="J57" s="22">
        <v>9.22</v>
      </c>
      <c r="K57" s="22">
        <v>24.48</v>
      </c>
      <c r="L57" s="22">
        <v>3.28</v>
      </c>
      <c r="M57" s="22">
        <v>6.97</v>
      </c>
      <c r="N57" s="22">
        <v>1.88</v>
      </c>
      <c r="O57" s="27">
        <v>6.37</v>
      </c>
      <c r="P57" s="27">
        <v>7.06</v>
      </c>
      <c r="Q57" s="27">
        <v>8.83</v>
      </c>
      <c r="R57" s="27">
        <v>3.23</v>
      </c>
      <c r="S57" s="27">
        <v>3.1</v>
      </c>
      <c r="T57" s="27">
        <v>3.87</v>
      </c>
      <c r="U57" s="22">
        <v>0</v>
      </c>
    </row>
    <row r="58" spans="1:21" ht="13.5" customHeight="1">
      <c r="A58" s="4"/>
      <c r="B58" s="10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</row>
    <row r="59" spans="1:21" ht="13.5" customHeight="1">
      <c r="A59" s="4"/>
      <c r="B59" s="19" t="s">
        <v>41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21" ht="13.5" customHeight="1">
      <c r="A60" s="4"/>
      <c r="B60" s="7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</row>
    <row r="61" spans="1:21" ht="13.5" customHeight="1">
      <c r="A61" s="4"/>
      <c r="B61" s="24" t="s">
        <v>13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</row>
    <row r="62" spans="1:21" ht="13.5" customHeight="1">
      <c r="A62" s="4"/>
      <c r="B62" s="18" t="s">
        <v>22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ht="13.5" customHeight="1">
      <c r="A63" s="4"/>
      <c r="B63" s="19"/>
      <c r="C63" s="20"/>
      <c r="D63" s="21"/>
      <c r="E63" s="21"/>
      <c r="F63" s="21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ht="13.5" customHeight="1">
      <c r="A64" s="16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8"/>
      <c r="O64" s="18"/>
      <c r="P64" s="18"/>
      <c r="Q64" s="18"/>
      <c r="R64" s="18"/>
      <c r="S64" s="18"/>
      <c r="T64" s="18"/>
      <c r="U64" s="4"/>
    </row>
    <row r="65" spans="1:20" ht="13.5" customHeight="1">
      <c r="A65" s="18"/>
      <c r="B65" s="18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18"/>
      <c r="O65" s="18"/>
      <c r="P65" s="18"/>
      <c r="Q65" s="18"/>
      <c r="R65" s="18"/>
      <c r="S65" s="18"/>
      <c r="T65" s="18"/>
    </row>
    <row r="66" spans="1:20" ht="13.5" customHeight="1">
      <c r="A66" s="18"/>
      <c r="B66" s="18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18"/>
      <c r="O66" s="18"/>
      <c r="P66" s="18"/>
      <c r="Q66" s="18"/>
      <c r="R66" s="18"/>
      <c r="S66" s="18"/>
      <c r="T66" s="18"/>
    </row>
    <row r="67" spans="1:20" ht="13.5" customHeight="1">
      <c r="A67" s="18"/>
      <c r="B67" s="18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18"/>
      <c r="O67" s="18"/>
      <c r="P67" s="18"/>
      <c r="Q67" s="18"/>
      <c r="R67" s="18"/>
      <c r="S67" s="18"/>
      <c r="T67" s="18"/>
    </row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</sheetData>
  <sheetProtection/>
  <mergeCells count="23">
    <mergeCell ref="B12:C16"/>
    <mergeCell ref="O13:O16"/>
    <mergeCell ref="P13:P16"/>
    <mergeCell ref="Q13:Q16"/>
    <mergeCell ref="R13:R16"/>
    <mergeCell ref="S13:S16"/>
    <mergeCell ref="U13:U16"/>
    <mergeCell ref="K13:K16"/>
    <mergeCell ref="L13:L16"/>
    <mergeCell ref="M13:M16"/>
    <mergeCell ref="N13:N16"/>
    <mergeCell ref="D12:T12"/>
    <mergeCell ref="T13:T16"/>
    <mergeCell ref="B7:O7"/>
    <mergeCell ref="B8:N8"/>
    <mergeCell ref="B9:N9"/>
    <mergeCell ref="E13:E16"/>
    <mergeCell ref="F13:F16"/>
    <mergeCell ref="G13:G16"/>
    <mergeCell ref="H13:H16"/>
    <mergeCell ref="I13:I16"/>
    <mergeCell ref="J13:J16"/>
    <mergeCell ref="D13:D16"/>
  </mergeCells>
  <printOptions/>
  <pageMargins left="0.75" right="0.75" top="0.3937007874015748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Susana Leiva</cp:lastModifiedBy>
  <cp:lastPrinted>2004-06-08T14:26:29Z</cp:lastPrinted>
  <dcterms:created xsi:type="dcterms:W3CDTF">2002-08-28T16:07:09Z</dcterms:created>
  <dcterms:modified xsi:type="dcterms:W3CDTF">2012-09-13T13:15:06Z</dcterms:modified>
  <cp:category/>
  <cp:version/>
  <cp:contentType/>
  <cp:contentStatus/>
</cp:coreProperties>
</file>